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- 10" sheetId="1" r:id="rId1"/>
  </sheets>
  <definedNames/>
  <calcPr fullCalcOnLoad="1"/>
</workbook>
</file>

<file path=xl/sharedStrings.xml><?xml version="1.0" encoding="utf-8"?>
<sst xmlns="http://schemas.openxmlformats.org/spreadsheetml/2006/main" count="358" uniqueCount="61">
  <si>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</si>
  <si>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</si>
  <si>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</si>
  <si>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</si>
  <si>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</si>
  <si>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</si>
  <si>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</si>
  <si>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</si>
  <si>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</si>
  <si>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</si>
  <si>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</si>
  <si>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</si>
  <si>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</si>
  <si>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</si>
  <si>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</si>
  <si>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</si>
  <si>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</si>
  <si>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</si>
  <si>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</si>
  <si>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</si>
  <si>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</si>
  <si>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</si>
  <si>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</si>
  <si>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</si>
  <si>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</si>
  <si>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</si>
  <si>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</si>
  <si>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</si>
  <si>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</si>
  <si>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</si>
  <si>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</si>
  <si>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</si>
  <si>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</si>
  <si>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</si>
  <si>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</si>
  <si>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</si>
  <si>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</si>
  <si>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</si>
  <si>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</si>
  <si>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WZÓR FORMULARZA CENOWEGO - DZPZ/ 333/ 36 PN / 2017</t>
  </si>
  <si>
    <t>2.</t>
  </si>
  <si>
    <t>3.</t>
  </si>
  <si>
    <t>4.</t>
  </si>
  <si>
    <t>Protezy dedykowane do przetok tętniczo-żylnych dializacyjnych</t>
  </si>
  <si>
    <r>
      <t>Protezy naczyniowe proste tkane i dziane .</t>
    </r>
    <r>
      <rPr>
        <sz val="10"/>
        <rFont val="Arial"/>
        <family val="2"/>
      </rPr>
      <t xml:space="preserve">Protezy naczyniowe dziane ( rozmiary 6,8,10 ) Impregnowane w całej objętości biologicznym materiałem hemostatycznym ( kolagen lub zelatyna ) . Protezy naczyniowe tkane ( rozmiary : 12,14,16,18,20,22,24,26,28,30,32 ) Impregnowane w całej objętości biologicznym materiałem hemostatycznym ( kolagen lub zelatyna ). Długość protez od 15 do 60 cm . Wykonanie z materiału atrombogennego i apyrogennego . Pakowane pojedyńczono ,w sterylne trwałe , co najmniej podwójne opakowanie . Termin ważności i sterylności min. 3 lata od daty dostawy . Depozyt na oddziale , pełna gama rozmiarowa.  </t>
    </r>
  </si>
  <si>
    <t>CZĘŚĆ NR 9</t>
  </si>
  <si>
    <r>
      <t>Proteza poliestrowa szczelna</t>
    </r>
    <r>
      <rPr>
        <sz val="9"/>
        <rFont val="Arial"/>
        <family val="2"/>
      </rPr>
      <t xml:space="preserve">, rozwidlona dł. min. 40 cm, śr. w rozm. 14/7, 16/8, 18/9, 20/10, 22/11, 24/12 . Rozmiary do wyboru przez Zamawiajacego </t>
    </r>
  </si>
  <si>
    <r>
      <t>Proteza poliestrowa szczelna, prosta</t>
    </r>
    <r>
      <rPr>
        <sz val="9"/>
        <rFont val="Arial"/>
        <family val="2"/>
      </rPr>
      <t xml:space="preserve"> dł. min. 30 cm, śr. w rozm. 8, 10, 12 .Rozmiary do wyboru przez Zamawiajacego </t>
    </r>
  </si>
  <si>
    <r>
      <t xml:space="preserve">Proteza naczyniowa PTFE ze zbrojeniem prosta, dł. 40 cm, śr. w rozm. 6, 8 </t>
    </r>
    <r>
      <rPr>
        <sz val="9"/>
        <rFont val="Arial"/>
        <family val="2"/>
      </rPr>
      <t xml:space="preserve">Rozmiar do wyboru przez Zamawiajacego </t>
    </r>
  </si>
  <si>
    <r>
      <t xml:space="preserve">Proteza naczyniowa PTFE ze zbrojeniem prosta, dł. 60 cm, śr. w rozm. 6, 8 </t>
    </r>
    <r>
      <rPr>
        <sz val="9"/>
        <rFont val="Arial"/>
        <family val="2"/>
      </rPr>
      <t xml:space="preserve">Rozmiar do wyboru przez Zamawiajacego </t>
    </r>
  </si>
  <si>
    <r>
      <t xml:space="preserve">Protezy poliestrowe rozwidlone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40 cm, śr. 14/7, 16/8, 18/9, 20/10, 22/11, 24/12 .Rozmiar do wyboru przez Zamawiajacego </t>
    </r>
  </si>
  <si>
    <r>
      <t>Proteza naczyniowa PTFE zbrojona o właściwościach przeciwdziałających wykrzepianiu.</t>
    </r>
    <r>
      <rPr>
        <sz val="9"/>
        <rFont val="Arial"/>
        <family val="2"/>
      </rPr>
      <t xml:space="preserve"> Dedykowana do pomostów naczyniowych obwodowych (obwodowo od kolana), prosta, dł. 60 cm, śr. 6 mm.</t>
    </r>
  </si>
  <si>
    <r>
      <t xml:space="preserve">Protezy poliestrowe proste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60 cm, śr. 8 mm. </t>
    </r>
  </si>
  <si>
    <r>
      <t>Protezy poliestrowe proste szczelne uszczelnione kolagenem,</t>
    </r>
    <r>
      <rPr>
        <sz val="9"/>
        <color indexed="8"/>
        <rFont val="Arial"/>
        <family val="2"/>
      </rPr>
      <t xml:space="preserve">  impregnowane fabrycznie substancjami zmniejszającymi ryzyko zakażenia, dł. min. 20 cm, śr. 8 mm. </t>
    </r>
  </si>
  <si>
    <r>
      <t>Proteza poliestrowa szczelna, prosta</t>
    </r>
    <r>
      <rPr>
        <sz val="9"/>
        <rFont val="Arial"/>
        <family val="2"/>
      </rPr>
      <t xml:space="preserve"> dł. min. 60 cm, śr. w rozm. 8 </t>
    </r>
  </si>
  <si>
    <t>CZĘŚĆ NR 10</t>
  </si>
  <si>
    <r>
      <t xml:space="preserve">Stentgraft piersiowy z protezą łuku aorty z odnogą.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poliestrową łuku aorty posiadającą 3 odnogi dogłowowe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  </r>
  </si>
  <si>
    <r>
      <t xml:space="preserve">Stentgraft piersiowy z protezą łuku aorty bez odnogi 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łuku aorty bez odnóg dogłowowych . Stentgraft piersiowy nitinolowy powleczony cienkościennym materiałem poliestrowym , zbrojony na całej długości pierścieniami . System dla zakładania złożonego kompaktowo urządzenia , umożliwiający dokładne umiejscowienie stentgraftu podczas implantacji. Markery cieniujące na całej długości stentagraftu . </t>
    </r>
  </si>
  <si>
    <r>
      <t>Protezy naczyniowe z łuku aorty z odgałęzieniami dogłowowymi .</t>
    </r>
    <r>
      <rPr>
        <sz val="10"/>
        <rFont val="Arial"/>
        <family val="2"/>
      </rPr>
      <t xml:space="preserve">Proteza naczyniowa dziana </t>
    </r>
    <r>
      <rPr>
        <sz val="10"/>
        <color indexed="10"/>
        <rFont val="Arial"/>
        <family val="2"/>
      </rPr>
      <t xml:space="preserve">lub tkana </t>
    </r>
    <r>
      <rPr>
        <sz val="10"/>
        <rFont val="Arial"/>
        <family val="2"/>
      </rPr>
      <t xml:space="preserve">, impregnowana w całej objetości biologicznym materiałem hemostatycznym ( kolagen lub zelatyna ) . Rozmiary : średnica 26,28,30,32 mm ze znacznikami , długość protezy 15-40 cm </t>
    </r>
    <r>
      <rPr>
        <sz val="10"/>
        <color indexed="10"/>
        <rFont val="Arial"/>
        <family val="2"/>
      </rPr>
      <t xml:space="preserve">( dopuszcza się zaoferowanie z długością głównej części protezy 50 cm; długości odgałęzień: po 30cm. ) </t>
    </r>
    <r>
      <rPr>
        <sz val="10"/>
        <rFont val="Arial"/>
        <family val="2"/>
      </rPr>
      <t xml:space="preserve">Trzy lub cztery odgałęzienia dogłowowe . Wykonanie z materiału atrombogennego i apyrogennego . Pakowane pojedyńczono ,w sterylne trwałe , co najmniej podwójne opakowanie . Termin ważności i sterylności min. 3 lata od daty dostawy . Depozyt na oddziale , pełna gama rozmiarowa.  </t>
    </r>
  </si>
  <si>
    <r>
      <t>Łata naczyniow</t>
    </r>
    <r>
      <rPr>
        <sz val="9"/>
        <rFont val="Arial"/>
        <family val="2"/>
      </rPr>
      <t xml:space="preserve">a poliestrowa szczelna cienkościenna o wym. min. 6 mm x 50 mm. </t>
    </r>
    <r>
      <rPr>
        <sz val="9"/>
        <color indexed="10"/>
        <rFont val="Arial"/>
        <family val="2"/>
      </rPr>
      <t xml:space="preserve">Grubość min.0,5 mm . </t>
    </r>
  </si>
  <si>
    <r>
      <t xml:space="preserve">Proteza poliestrowa szczelna, prosta </t>
    </r>
    <r>
      <rPr>
        <sz val="9"/>
        <rFont val="Arial"/>
        <family val="2"/>
      </rPr>
      <t>dł. min. 15 cm, śr. w rozm. 16, 18, 20, 22, 24, 26, 28. Rozmiary do wyboru przez Zamawiajacego .</t>
    </r>
    <r>
      <rPr>
        <sz val="9"/>
        <color indexed="10"/>
        <rFont val="Arial"/>
        <family val="2"/>
      </rPr>
      <t xml:space="preserve">( Dopuszczenie dł 20 cm i średnicy od 16 mm do 24 mm )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</si>
</sst>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9"/>
      <color indexed="17"/>
      <name val="Arial"/>
      <family val="0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5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9" fontId="0" fillId="0" borderId="24" xfId="19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9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5"/>
  <sheetViews>
    <sheetView tabSelected="1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3" ht="15.75" customHeight="1">
      <c r="B1" s="83" t="s">
        <v>39</v>
      </c>
      <c r="C1" s="84"/>
      <c r="D1" s="84"/>
      <c r="E1" s="84"/>
      <c r="F1" s="84"/>
      <c r="G1" s="84"/>
      <c r="H1" s="84"/>
      <c r="I1" s="85"/>
      <c r="J1" s="89" t="s">
        <v>21</v>
      </c>
      <c r="K1" s="90"/>
      <c r="L1" s="90"/>
      <c r="M1" s="91"/>
    </row>
    <row r="2" spans="2:13" ht="15.75" customHeight="1">
      <c r="B2" s="86"/>
      <c r="C2" s="87"/>
      <c r="D2" s="87"/>
      <c r="E2" s="87"/>
      <c r="F2" s="87"/>
      <c r="G2" s="87"/>
      <c r="H2" s="87"/>
      <c r="I2" s="88"/>
      <c r="J2" s="92"/>
      <c r="K2" s="93"/>
      <c r="L2" s="93"/>
      <c r="M2" s="94"/>
    </row>
    <row r="3" spans="2:13" ht="27.75" customHeight="1" thickBot="1">
      <c r="B3" s="98" t="s">
        <v>29</v>
      </c>
      <c r="C3" s="99"/>
      <c r="D3" s="99"/>
      <c r="E3" s="99"/>
      <c r="F3" s="99"/>
      <c r="G3" s="99"/>
      <c r="H3" s="99"/>
      <c r="I3" s="100"/>
      <c r="J3" s="95"/>
      <c r="K3" s="96"/>
      <c r="L3" s="96"/>
      <c r="M3" s="97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24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34" t="s">
        <v>13</v>
      </c>
      <c r="C5" s="53" t="s">
        <v>2</v>
      </c>
      <c r="D5" s="50" t="s">
        <v>27</v>
      </c>
      <c r="E5" s="17" t="s">
        <v>28</v>
      </c>
      <c r="F5" s="17" t="s">
        <v>6</v>
      </c>
      <c r="G5" s="17" t="s">
        <v>5</v>
      </c>
      <c r="H5" s="10" t="s">
        <v>4</v>
      </c>
      <c r="I5" s="10" t="s">
        <v>8</v>
      </c>
      <c r="J5" s="10" t="s">
        <v>23</v>
      </c>
      <c r="K5" s="10" t="s">
        <v>3</v>
      </c>
      <c r="L5" s="35" t="s">
        <v>7</v>
      </c>
      <c r="M5" s="11" t="s">
        <v>9</v>
      </c>
      <c r="N5" s="1"/>
      <c r="O5" s="1"/>
      <c r="P5" s="1"/>
    </row>
    <row r="6" spans="2:16" ht="58.5" customHeight="1">
      <c r="B6" s="40" t="s">
        <v>22</v>
      </c>
      <c r="C6" s="64" t="s">
        <v>46</v>
      </c>
      <c r="D6" s="51"/>
      <c r="E6" s="36"/>
      <c r="F6" s="36" t="s">
        <v>31</v>
      </c>
      <c r="G6" s="39">
        <v>80</v>
      </c>
      <c r="H6" s="37"/>
      <c r="I6" s="5">
        <f>ROUND(G6*H6,2)</f>
        <v>0</v>
      </c>
      <c r="J6" s="38"/>
      <c r="K6" s="5">
        <f>ROUND(I6*J6,2)</f>
        <v>0</v>
      </c>
      <c r="L6" s="5">
        <f>ROUND(M6/G6,2)</f>
        <v>0</v>
      </c>
      <c r="M6" s="43">
        <f>ROUND(SUM(I6,K6),2)</f>
        <v>0</v>
      </c>
      <c r="N6" s="1"/>
      <c r="O6" s="1"/>
      <c r="P6" s="1"/>
    </row>
    <row r="7" spans="2:16" ht="58.5" customHeight="1">
      <c r="B7" s="41" t="s">
        <v>40</v>
      </c>
      <c r="C7" s="64" t="s">
        <v>60</v>
      </c>
      <c r="D7" s="51"/>
      <c r="E7" s="36"/>
      <c r="F7" s="36" t="s">
        <v>31</v>
      </c>
      <c r="G7" s="39">
        <v>40</v>
      </c>
      <c r="H7" s="37"/>
      <c r="I7" s="5">
        <f>ROUND(G7*H7,2)</f>
        <v>0</v>
      </c>
      <c r="J7" s="38"/>
      <c r="K7" s="5">
        <f>ROUND(I7*J7,2)</f>
        <v>0</v>
      </c>
      <c r="L7" s="5">
        <f>ROUND(M7/G7,2)</f>
        <v>0</v>
      </c>
      <c r="M7" s="43">
        <f>ROUND(SUM(I7,K7),2)</f>
        <v>0</v>
      </c>
      <c r="N7" s="1"/>
      <c r="O7" s="1"/>
      <c r="P7" s="1"/>
    </row>
    <row r="8" spans="2:16" ht="58.5" customHeight="1">
      <c r="B8" s="41" t="s">
        <v>41</v>
      </c>
      <c r="C8" s="64" t="s">
        <v>47</v>
      </c>
      <c r="D8" s="51"/>
      <c r="E8" s="36"/>
      <c r="F8" s="36" t="s">
        <v>31</v>
      </c>
      <c r="G8" s="39">
        <v>40</v>
      </c>
      <c r="H8" s="37"/>
      <c r="I8" s="5">
        <f>ROUND(G8*H8,2)</f>
        <v>0</v>
      </c>
      <c r="J8" s="38"/>
      <c r="K8" s="5">
        <f>ROUND(I8*J8,2)</f>
        <v>0</v>
      </c>
      <c r="L8" s="5">
        <f>ROUND(M8/G8,2)</f>
        <v>0</v>
      </c>
      <c r="M8" s="43">
        <f>ROUND(SUM(I8,K8),2)</f>
        <v>0</v>
      </c>
      <c r="N8" s="1"/>
      <c r="O8" s="1"/>
      <c r="P8" s="1"/>
    </row>
    <row r="9" spans="2:16" ht="58.5" customHeight="1" thickBot="1">
      <c r="B9" s="42" t="s">
        <v>42</v>
      </c>
      <c r="C9" s="65" t="s">
        <v>54</v>
      </c>
      <c r="D9" s="52"/>
      <c r="E9" s="44"/>
      <c r="F9" s="44" t="s">
        <v>31</v>
      </c>
      <c r="G9" s="45">
        <v>40</v>
      </c>
      <c r="H9" s="46"/>
      <c r="I9" s="47">
        <f>ROUND(G9*H9,2)</f>
        <v>0</v>
      </c>
      <c r="J9" s="48"/>
      <c r="K9" s="47">
        <f>ROUND(I9*J9,2)</f>
        <v>0</v>
      </c>
      <c r="L9" s="47">
        <f>ROUND(M9/G9,2)</f>
        <v>0</v>
      </c>
      <c r="M9" s="49">
        <f>ROUND(SUM(I9,K9),2)</f>
        <v>0</v>
      </c>
      <c r="N9" s="1"/>
      <c r="O9" s="1"/>
      <c r="P9" s="1"/>
    </row>
    <row r="10" spans="2:18" ht="19.5" customHeight="1" thickBot="1">
      <c r="B10" s="106"/>
      <c r="C10" s="107"/>
      <c r="D10" s="107"/>
      <c r="E10" s="107"/>
      <c r="F10" s="107"/>
      <c r="G10" s="107"/>
      <c r="H10" s="24" t="s">
        <v>14</v>
      </c>
      <c r="I10" s="24">
        <f>SUM(I6:I9)</f>
        <v>0</v>
      </c>
      <c r="J10" s="27"/>
      <c r="K10" s="6"/>
      <c r="L10" s="2"/>
      <c r="M10" s="2"/>
      <c r="N10" s="1"/>
      <c r="O10" s="1"/>
      <c r="P10" s="1"/>
      <c r="R10" s="4"/>
    </row>
    <row r="11" spans="2:18" ht="12" customHeight="1" thickBot="1">
      <c r="B11" s="106"/>
      <c r="C11" s="107"/>
      <c r="D11" s="107"/>
      <c r="E11" s="107"/>
      <c r="F11" s="107"/>
      <c r="G11" s="107"/>
      <c r="H11" s="20"/>
      <c r="J11" s="7" t="s">
        <v>15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29.25" customHeight="1" thickBot="1">
      <c r="B12" s="108"/>
      <c r="C12" s="109"/>
      <c r="D12" s="109"/>
      <c r="E12" s="109"/>
      <c r="F12" s="109"/>
      <c r="G12" s="109"/>
      <c r="H12" s="21"/>
      <c r="I12" s="5"/>
      <c r="J12" s="2"/>
      <c r="K12" s="2"/>
      <c r="L12" s="9" t="s">
        <v>16</v>
      </c>
      <c r="M12" s="9">
        <f>SUM(M6:M11)</f>
        <v>0</v>
      </c>
      <c r="N12" s="1"/>
      <c r="O12" s="1"/>
      <c r="P12" s="1"/>
    </row>
    <row r="13" spans="2:16" s="32" customFormat="1" ht="21.75" customHeight="1">
      <c r="B13" s="68" t="s">
        <v>26</v>
      </c>
      <c r="C13" s="69"/>
      <c r="D13" s="69"/>
      <c r="E13" s="69"/>
      <c r="F13" s="69"/>
      <c r="G13" s="69"/>
      <c r="H13" s="70"/>
      <c r="I13" s="74" t="s">
        <v>18</v>
      </c>
      <c r="J13" s="75"/>
      <c r="K13" s="75"/>
      <c r="L13" s="75"/>
      <c r="M13" s="76"/>
      <c r="N13" s="31"/>
      <c r="O13" s="31"/>
      <c r="P13" s="31"/>
    </row>
    <row r="14" spans="2:16" s="32" customFormat="1" ht="21" customHeight="1">
      <c r="B14" s="71"/>
      <c r="C14" s="72"/>
      <c r="D14" s="72"/>
      <c r="E14" s="72"/>
      <c r="F14" s="72"/>
      <c r="G14" s="72"/>
      <c r="H14" s="73"/>
      <c r="I14" s="74"/>
      <c r="J14" s="75"/>
      <c r="K14" s="75"/>
      <c r="L14" s="75"/>
      <c r="M14" s="76"/>
      <c r="N14" s="31"/>
      <c r="O14" s="31"/>
      <c r="P14" s="31"/>
    </row>
    <row r="15" spans="2:16" s="32" customFormat="1" ht="48" customHeight="1">
      <c r="B15" s="80" t="s">
        <v>30</v>
      </c>
      <c r="C15" s="81"/>
      <c r="D15" s="81"/>
      <c r="E15" s="81"/>
      <c r="F15" s="81"/>
      <c r="G15" s="81"/>
      <c r="H15" s="82"/>
      <c r="I15" s="77"/>
      <c r="J15" s="78"/>
      <c r="K15" s="78"/>
      <c r="L15" s="78"/>
      <c r="M15" s="79"/>
      <c r="N15" s="31"/>
      <c r="O15" s="31"/>
      <c r="P15" s="3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3" ht="15.75" customHeight="1">
      <c r="B17" s="83" t="s">
        <v>39</v>
      </c>
      <c r="C17" s="84"/>
      <c r="D17" s="84"/>
      <c r="E17" s="84"/>
      <c r="F17" s="84"/>
      <c r="G17" s="84"/>
      <c r="H17" s="84"/>
      <c r="I17" s="85"/>
      <c r="J17" s="89" t="s">
        <v>21</v>
      </c>
      <c r="K17" s="90"/>
      <c r="L17" s="90"/>
      <c r="M17" s="91"/>
    </row>
    <row r="18" spans="2:13" ht="15.75" customHeight="1">
      <c r="B18" s="86"/>
      <c r="C18" s="87"/>
      <c r="D18" s="87"/>
      <c r="E18" s="87"/>
      <c r="F18" s="87"/>
      <c r="G18" s="87"/>
      <c r="H18" s="87"/>
      <c r="I18" s="88"/>
      <c r="J18" s="92"/>
      <c r="K18" s="93"/>
      <c r="L18" s="93"/>
      <c r="M18" s="94"/>
    </row>
    <row r="19" spans="2:13" ht="27.75" customHeight="1" thickBot="1">
      <c r="B19" s="98" t="s">
        <v>32</v>
      </c>
      <c r="C19" s="99"/>
      <c r="D19" s="99"/>
      <c r="E19" s="99"/>
      <c r="F19" s="99"/>
      <c r="G19" s="99"/>
      <c r="H19" s="99"/>
      <c r="I19" s="100"/>
      <c r="J19" s="95"/>
      <c r="K19" s="96"/>
      <c r="L19" s="96"/>
      <c r="M19" s="97"/>
    </row>
    <row r="20" spans="2:13" ht="13.5" thickBot="1">
      <c r="B20" s="18"/>
      <c r="C20" s="19"/>
      <c r="D20" s="13" t="s">
        <v>10</v>
      </c>
      <c r="E20" s="13" t="s">
        <v>17</v>
      </c>
      <c r="F20" s="13" t="s">
        <v>25</v>
      </c>
      <c r="G20" s="13" t="s">
        <v>0</v>
      </c>
      <c r="H20" s="14" t="s">
        <v>1</v>
      </c>
      <c r="I20" s="16" t="s">
        <v>12</v>
      </c>
      <c r="J20" s="22" t="s">
        <v>24</v>
      </c>
      <c r="K20" s="17" t="s">
        <v>11</v>
      </c>
      <c r="L20" s="10" t="s">
        <v>19</v>
      </c>
      <c r="M20" s="11" t="s">
        <v>20</v>
      </c>
    </row>
    <row r="21" spans="2:16" ht="76.5" customHeight="1" thickBot="1">
      <c r="B21" s="12" t="s">
        <v>13</v>
      </c>
      <c r="C21" s="12" t="s">
        <v>2</v>
      </c>
      <c r="D21" s="54" t="s">
        <v>27</v>
      </c>
      <c r="E21" s="13" t="s">
        <v>28</v>
      </c>
      <c r="F21" s="13" t="s">
        <v>6</v>
      </c>
      <c r="G21" s="13" t="s">
        <v>5</v>
      </c>
      <c r="H21" s="14" t="s">
        <v>4</v>
      </c>
      <c r="I21" s="14" t="s">
        <v>8</v>
      </c>
      <c r="J21" s="14" t="s">
        <v>23</v>
      </c>
      <c r="K21" s="14" t="s">
        <v>3</v>
      </c>
      <c r="L21" s="15" t="s">
        <v>7</v>
      </c>
      <c r="M21" s="16" t="s">
        <v>9</v>
      </c>
      <c r="N21" s="1"/>
      <c r="O21" s="1"/>
      <c r="P21" s="1"/>
    </row>
    <row r="22" spans="2:16" ht="49.5" customHeight="1" thickBot="1">
      <c r="B22" s="23" t="s">
        <v>22</v>
      </c>
      <c r="C22" s="67" t="s">
        <v>50</v>
      </c>
      <c r="D22" s="17"/>
      <c r="E22" s="10"/>
      <c r="F22" s="10" t="s">
        <v>31</v>
      </c>
      <c r="G22" s="39">
        <v>100</v>
      </c>
      <c r="H22" s="55"/>
      <c r="I22" s="56">
        <f>ROUND(G22*H22,2)</f>
        <v>0</v>
      </c>
      <c r="J22" s="57"/>
      <c r="K22" s="56">
        <f>ROUND(I22*J22,2)</f>
        <v>0</v>
      </c>
      <c r="L22" s="56">
        <f>ROUND(M22/G22,2)</f>
        <v>0</v>
      </c>
      <c r="M22" s="58">
        <f>ROUND(SUM(I22,K22),2)</f>
        <v>0</v>
      </c>
      <c r="N22" s="1"/>
      <c r="O22" s="1"/>
      <c r="P22" s="1"/>
    </row>
    <row r="23" spans="2:16" ht="49.5" customHeight="1" thickBot="1">
      <c r="B23" s="23" t="s">
        <v>40</v>
      </c>
      <c r="C23" s="67" t="s">
        <v>53</v>
      </c>
      <c r="D23" s="36"/>
      <c r="E23" s="36"/>
      <c r="F23" s="10" t="s">
        <v>31</v>
      </c>
      <c r="G23" s="39">
        <v>60</v>
      </c>
      <c r="H23" s="37"/>
      <c r="I23" s="56">
        <f>ROUND(G23*H23,2)</f>
        <v>0</v>
      </c>
      <c r="J23" s="38"/>
      <c r="K23" s="56">
        <f>ROUND(I23*J23,2)</f>
        <v>0</v>
      </c>
      <c r="L23" s="56">
        <f>ROUND(M23/G23,2)</f>
        <v>0</v>
      </c>
      <c r="M23" s="58">
        <f>ROUND(SUM(I23,K23),2)</f>
        <v>0</v>
      </c>
      <c r="N23" s="1"/>
      <c r="O23" s="1"/>
      <c r="P23" s="1"/>
    </row>
    <row r="24" spans="2:16" ht="49.5" customHeight="1">
      <c r="B24" s="23" t="s">
        <v>41</v>
      </c>
      <c r="C24" s="67" t="s">
        <v>52</v>
      </c>
      <c r="D24" s="36"/>
      <c r="E24" s="36"/>
      <c r="F24" s="36" t="s">
        <v>31</v>
      </c>
      <c r="G24" s="59">
        <v>60</v>
      </c>
      <c r="H24" s="37"/>
      <c r="I24" s="5">
        <f>ROUND(G24*H24,2)</f>
        <v>0</v>
      </c>
      <c r="J24" s="38"/>
      <c r="K24" s="5">
        <f>ROUND(I24*J24,2)</f>
        <v>0</v>
      </c>
      <c r="L24" s="5">
        <f>ROUND(M24/G24,2)</f>
        <v>0</v>
      </c>
      <c r="M24" s="58">
        <f>ROUND(SUM(I24,K24),2)</f>
        <v>0</v>
      </c>
      <c r="N24" s="1"/>
      <c r="O24" s="1"/>
      <c r="P24" s="1"/>
    </row>
    <row r="25" spans="2:18" ht="19.5" customHeight="1" thickBot="1">
      <c r="B25" s="103"/>
      <c r="C25" s="102"/>
      <c r="D25" s="102"/>
      <c r="E25" s="102"/>
      <c r="F25" s="102"/>
      <c r="G25" s="102"/>
      <c r="H25" s="24" t="s">
        <v>14</v>
      </c>
      <c r="I25" s="24">
        <f>SUM(I22:I24)</f>
        <v>0</v>
      </c>
      <c r="J25" s="27"/>
      <c r="K25" s="5"/>
      <c r="L25" s="2"/>
      <c r="M25" s="5"/>
      <c r="N25" s="1"/>
      <c r="O25" s="1"/>
      <c r="P25" s="1"/>
      <c r="R25" s="4"/>
    </row>
    <row r="26" spans="2:18" ht="19.5" customHeight="1" thickBot="1">
      <c r="B26" s="103"/>
      <c r="C26" s="102"/>
      <c r="D26" s="102"/>
      <c r="E26" s="102"/>
      <c r="F26" s="102"/>
      <c r="G26" s="102"/>
      <c r="H26" s="20"/>
      <c r="J26" s="7" t="s">
        <v>15</v>
      </c>
      <c r="K26" s="60">
        <f>SUM(K22:K25)</f>
        <v>0</v>
      </c>
      <c r="L26" s="3"/>
      <c r="M26" s="8"/>
      <c r="N26" s="1"/>
      <c r="O26" s="1"/>
      <c r="P26" s="1"/>
      <c r="R26" s="4"/>
    </row>
    <row r="27" spans="2:16" ht="19.5" customHeight="1" thickBot="1">
      <c r="B27" s="104"/>
      <c r="C27" s="105"/>
      <c r="D27" s="105"/>
      <c r="E27" s="105"/>
      <c r="F27" s="105"/>
      <c r="G27" s="105"/>
      <c r="H27" s="21"/>
      <c r="I27" s="5"/>
      <c r="J27" s="2"/>
      <c r="K27" s="2"/>
      <c r="L27" s="9" t="s">
        <v>16</v>
      </c>
      <c r="M27" s="9">
        <f>SUM(M22:M26)</f>
        <v>0</v>
      </c>
      <c r="N27" s="1"/>
      <c r="O27" s="1"/>
      <c r="P27" s="1"/>
    </row>
    <row r="28" spans="2:16" s="32" customFormat="1" ht="21.75" customHeight="1">
      <c r="B28" s="68" t="s">
        <v>26</v>
      </c>
      <c r="C28" s="69"/>
      <c r="D28" s="69"/>
      <c r="E28" s="69"/>
      <c r="F28" s="69"/>
      <c r="G28" s="69"/>
      <c r="H28" s="70"/>
      <c r="I28" s="74" t="s">
        <v>18</v>
      </c>
      <c r="J28" s="75"/>
      <c r="K28" s="75"/>
      <c r="L28" s="75"/>
      <c r="M28" s="76"/>
      <c r="N28" s="31"/>
      <c r="O28" s="31"/>
      <c r="P28" s="31"/>
    </row>
    <row r="29" spans="2:16" s="32" customFormat="1" ht="21" customHeight="1">
      <c r="B29" s="71"/>
      <c r="C29" s="72"/>
      <c r="D29" s="72"/>
      <c r="E29" s="72"/>
      <c r="F29" s="72"/>
      <c r="G29" s="72"/>
      <c r="H29" s="73"/>
      <c r="I29" s="74"/>
      <c r="J29" s="75"/>
      <c r="K29" s="75"/>
      <c r="L29" s="75"/>
      <c r="M29" s="76"/>
      <c r="N29" s="31"/>
      <c r="O29" s="31"/>
      <c r="P29" s="31"/>
    </row>
    <row r="30" spans="2:16" s="32" customFormat="1" ht="48" customHeight="1">
      <c r="B30" s="80" t="s">
        <v>30</v>
      </c>
      <c r="C30" s="81"/>
      <c r="D30" s="81"/>
      <c r="E30" s="81"/>
      <c r="F30" s="81"/>
      <c r="G30" s="81"/>
      <c r="H30" s="82"/>
      <c r="I30" s="77"/>
      <c r="J30" s="78"/>
      <c r="K30" s="78"/>
      <c r="L30" s="78"/>
      <c r="M30" s="79"/>
      <c r="N30" s="31"/>
      <c r="O30" s="31"/>
      <c r="P30" s="31"/>
    </row>
    <row r="32" spans="2:13" ht="15.75" customHeight="1">
      <c r="B32" s="83" t="s">
        <v>39</v>
      </c>
      <c r="C32" s="84"/>
      <c r="D32" s="84"/>
      <c r="E32" s="84"/>
      <c r="F32" s="84"/>
      <c r="G32" s="84"/>
      <c r="H32" s="84"/>
      <c r="I32" s="85"/>
      <c r="J32" s="89" t="s">
        <v>21</v>
      </c>
      <c r="K32" s="90"/>
      <c r="L32" s="90"/>
      <c r="M32" s="91"/>
    </row>
    <row r="33" spans="2:13" ht="15.75" customHeight="1">
      <c r="B33" s="86"/>
      <c r="C33" s="87"/>
      <c r="D33" s="87"/>
      <c r="E33" s="87"/>
      <c r="F33" s="87"/>
      <c r="G33" s="87"/>
      <c r="H33" s="87"/>
      <c r="I33" s="88"/>
      <c r="J33" s="92"/>
      <c r="K33" s="93"/>
      <c r="L33" s="93"/>
      <c r="M33" s="94"/>
    </row>
    <row r="34" spans="2:13" ht="27.75" customHeight="1" thickBot="1">
      <c r="B34" s="98" t="s">
        <v>33</v>
      </c>
      <c r="C34" s="99"/>
      <c r="D34" s="99"/>
      <c r="E34" s="99"/>
      <c r="F34" s="99"/>
      <c r="G34" s="99"/>
      <c r="H34" s="99"/>
      <c r="I34" s="100"/>
      <c r="J34" s="95"/>
      <c r="K34" s="96"/>
      <c r="L34" s="96"/>
      <c r="M34" s="97"/>
    </row>
    <row r="35" spans="2:13" ht="13.5" thickBot="1">
      <c r="B35" s="18"/>
      <c r="C35" s="19"/>
      <c r="D35" s="13" t="s">
        <v>10</v>
      </c>
      <c r="E35" s="13" t="s">
        <v>17</v>
      </c>
      <c r="F35" s="13" t="s">
        <v>25</v>
      </c>
      <c r="G35" s="13" t="s">
        <v>0</v>
      </c>
      <c r="H35" s="14" t="s">
        <v>1</v>
      </c>
      <c r="I35" s="16" t="s">
        <v>12</v>
      </c>
      <c r="J35" s="22" t="s">
        <v>24</v>
      </c>
      <c r="K35" s="17" t="s">
        <v>11</v>
      </c>
      <c r="L35" s="10" t="s">
        <v>19</v>
      </c>
      <c r="M35" s="11" t="s">
        <v>20</v>
      </c>
    </row>
    <row r="36" spans="2:16" ht="76.5" customHeight="1" thickBot="1">
      <c r="B36" s="12" t="s">
        <v>13</v>
      </c>
      <c r="C36" s="12" t="s">
        <v>2</v>
      </c>
      <c r="D36" s="30" t="s">
        <v>27</v>
      </c>
      <c r="E36" s="13" t="s">
        <v>28</v>
      </c>
      <c r="F36" s="13" t="s">
        <v>6</v>
      </c>
      <c r="G36" s="13" t="s">
        <v>5</v>
      </c>
      <c r="H36" s="14" t="s">
        <v>4</v>
      </c>
      <c r="I36" s="14" t="s">
        <v>8</v>
      </c>
      <c r="J36" s="14" t="s">
        <v>23</v>
      </c>
      <c r="K36" s="14" t="s">
        <v>3</v>
      </c>
      <c r="L36" s="15" t="s">
        <v>7</v>
      </c>
      <c r="M36" s="16" t="s">
        <v>9</v>
      </c>
      <c r="N36" s="1"/>
      <c r="O36" s="1"/>
      <c r="P36" s="1"/>
    </row>
    <row r="37" spans="2:16" ht="49.5" customHeight="1" thickBot="1">
      <c r="B37" s="23" t="s">
        <v>22</v>
      </c>
      <c r="C37" s="66" t="s">
        <v>48</v>
      </c>
      <c r="D37" s="17"/>
      <c r="E37" s="10"/>
      <c r="F37" s="10" t="s">
        <v>31</v>
      </c>
      <c r="G37" s="39">
        <v>60</v>
      </c>
      <c r="H37" s="55"/>
      <c r="I37" s="56">
        <f>ROUND(G37*H37,2)</f>
        <v>0</v>
      </c>
      <c r="J37" s="57"/>
      <c r="K37" s="56">
        <f>ROUND(I37*J37,2)</f>
        <v>0</v>
      </c>
      <c r="L37" s="56">
        <f>ROUND(M37/G37,2)</f>
        <v>0</v>
      </c>
      <c r="M37" s="58">
        <f>ROUND(SUM(I37,K37),2)</f>
        <v>0</v>
      </c>
      <c r="N37" s="1"/>
      <c r="O37" s="1"/>
      <c r="P37" s="1"/>
    </row>
    <row r="38" spans="2:16" ht="49.5" customHeight="1" thickBot="1">
      <c r="B38" s="61" t="s">
        <v>40</v>
      </c>
      <c r="C38" s="66" t="s">
        <v>49</v>
      </c>
      <c r="D38" s="44"/>
      <c r="E38" s="44"/>
      <c r="F38" s="36" t="s">
        <v>31</v>
      </c>
      <c r="G38" s="39">
        <v>40</v>
      </c>
      <c r="H38" s="46"/>
      <c r="I38" s="56">
        <f>ROUND(G38*H38,2)</f>
        <v>0</v>
      </c>
      <c r="J38" s="48"/>
      <c r="K38" s="5">
        <f>ROUND(I38*J38,2)</f>
        <v>0</v>
      </c>
      <c r="L38" s="5">
        <f>ROUND(M38/G38,2)</f>
        <v>0</v>
      </c>
      <c r="M38" s="5">
        <f>ROUND(SUM(I38,K38),2)</f>
        <v>0</v>
      </c>
      <c r="N38" s="1"/>
      <c r="O38" s="1"/>
      <c r="P38" s="1"/>
    </row>
    <row r="39" spans="2:18" ht="19.5" customHeight="1" thickBot="1">
      <c r="B39" s="103"/>
      <c r="C39" s="102"/>
      <c r="D39" s="102"/>
      <c r="E39" s="102"/>
      <c r="F39" s="102"/>
      <c r="G39" s="102"/>
      <c r="H39" s="62" t="s">
        <v>14</v>
      </c>
      <c r="I39" s="63">
        <f>SUM(I37:I38)</f>
        <v>0</v>
      </c>
      <c r="J39" s="27"/>
      <c r="K39" s="6"/>
      <c r="L39" s="2"/>
      <c r="M39" s="2"/>
      <c r="N39" s="1"/>
      <c r="O39" s="1"/>
      <c r="P39" s="1"/>
      <c r="R39" s="4"/>
    </row>
    <row r="40" spans="2:18" ht="19.5" customHeight="1" thickBot="1">
      <c r="B40" s="103"/>
      <c r="C40" s="102"/>
      <c r="D40" s="102"/>
      <c r="E40" s="102"/>
      <c r="F40" s="102"/>
      <c r="G40" s="102"/>
      <c r="H40" s="20"/>
      <c r="J40" s="7" t="s">
        <v>15</v>
      </c>
      <c r="K40" s="7">
        <f>SUM(K37:K39)</f>
        <v>0</v>
      </c>
      <c r="L40" s="3"/>
      <c r="M40" s="8"/>
      <c r="N40" s="1"/>
      <c r="O40" s="1"/>
      <c r="P40" s="1"/>
      <c r="R40" s="4"/>
    </row>
    <row r="41" spans="2:16" ht="19.5" customHeight="1" thickBot="1">
      <c r="B41" s="104"/>
      <c r="C41" s="105"/>
      <c r="D41" s="105"/>
      <c r="E41" s="105"/>
      <c r="F41" s="105"/>
      <c r="G41" s="105"/>
      <c r="H41" s="21"/>
      <c r="I41" s="5"/>
      <c r="J41" s="2"/>
      <c r="K41" s="2"/>
      <c r="L41" s="9" t="s">
        <v>16</v>
      </c>
      <c r="M41" s="9">
        <f>SUM(M37:M40)</f>
        <v>0</v>
      </c>
      <c r="N41" s="1"/>
      <c r="O41" s="1"/>
      <c r="P41" s="1"/>
    </row>
    <row r="42" spans="2:16" s="32" customFormat="1" ht="21.75" customHeight="1">
      <c r="B42" s="68" t="s">
        <v>26</v>
      </c>
      <c r="C42" s="69"/>
      <c r="D42" s="69"/>
      <c r="E42" s="69"/>
      <c r="F42" s="69"/>
      <c r="G42" s="69"/>
      <c r="H42" s="70"/>
      <c r="I42" s="74" t="s">
        <v>18</v>
      </c>
      <c r="J42" s="75"/>
      <c r="K42" s="75"/>
      <c r="L42" s="75"/>
      <c r="M42" s="76"/>
      <c r="N42" s="31"/>
      <c r="O42" s="31"/>
      <c r="P42" s="31"/>
    </row>
    <row r="43" spans="2:16" s="32" customFormat="1" ht="21" customHeight="1">
      <c r="B43" s="71"/>
      <c r="C43" s="72"/>
      <c r="D43" s="72"/>
      <c r="E43" s="72"/>
      <c r="F43" s="72"/>
      <c r="G43" s="72"/>
      <c r="H43" s="73"/>
      <c r="I43" s="74"/>
      <c r="J43" s="75"/>
      <c r="K43" s="75"/>
      <c r="L43" s="75"/>
      <c r="M43" s="76"/>
      <c r="N43" s="31"/>
      <c r="O43" s="31"/>
      <c r="P43" s="31"/>
    </row>
    <row r="44" spans="2:16" s="32" customFormat="1" ht="48" customHeight="1">
      <c r="B44" s="80" t="s">
        <v>30</v>
      </c>
      <c r="C44" s="81"/>
      <c r="D44" s="81"/>
      <c r="E44" s="81"/>
      <c r="F44" s="81"/>
      <c r="G44" s="81"/>
      <c r="H44" s="82"/>
      <c r="I44" s="77"/>
      <c r="J44" s="78"/>
      <c r="K44" s="78"/>
      <c r="L44" s="78"/>
      <c r="M44" s="79"/>
      <c r="N44" s="31"/>
      <c r="O44" s="31"/>
      <c r="P44" s="31"/>
    </row>
    <row r="46" spans="2:13" ht="15.75" customHeight="1">
      <c r="B46" s="83" t="s">
        <v>39</v>
      </c>
      <c r="C46" s="84"/>
      <c r="D46" s="84"/>
      <c r="E46" s="84"/>
      <c r="F46" s="84"/>
      <c r="G46" s="84"/>
      <c r="H46" s="84"/>
      <c r="I46" s="85"/>
      <c r="J46" s="89" t="s">
        <v>21</v>
      </c>
      <c r="K46" s="90"/>
      <c r="L46" s="90"/>
      <c r="M46" s="91"/>
    </row>
    <row r="47" spans="2:13" ht="15.75" customHeight="1">
      <c r="B47" s="86"/>
      <c r="C47" s="87"/>
      <c r="D47" s="87"/>
      <c r="E47" s="87"/>
      <c r="F47" s="87"/>
      <c r="G47" s="87"/>
      <c r="H47" s="87"/>
      <c r="I47" s="88"/>
      <c r="J47" s="92"/>
      <c r="K47" s="93"/>
      <c r="L47" s="93"/>
      <c r="M47" s="94"/>
    </row>
    <row r="48" spans="2:13" ht="27.75" customHeight="1" thickBot="1">
      <c r="B48" s="98" t="s">
        <v>34</v>
      </c>
      <c r="C48" s="99"/>
      <c r="D48" s="99"/>
      <c r="E48" s="99"/>
      <c r="F48" s="99"/>
      <c r="G48" s="99"/>
      <c r="H48" s="99"/>
      <c r="I48" s="100"/>
      <c r="J48" s="95"/>
      <c r="K48" s="96"/>
      <c r="L48" s="96"/>
      <c r="M48" s="97"/>
    </row>
    <row r="49" spans="2:13" ht="13.5" thickBot="1">
      <c r="B49" s="18"/>
      <c r="C49" s="19"/>
      <c r="D49" s="13" t="s">
        <v>10</v>
      </c>
      <c r="E49" s="13" t="s">
        <v>17</v>
      </c>
      <c r="F49" s="13" t="s">
        <v>25</v>
      </c>
      <c r="G49" s="13" t="s">
        <v>0</v>
      </c>
      <c r="H49" s="14" t="s">
        <v>1</v>
      </c>
      <c r="I49" s="16" t="s">
        <v>12</v>
      </c>
      <c r="J49" s="22" t="s">
        <v>24</v>
      </c>
      <c r="K49" s="17" t="s">
        <v>11</v>
      </c>
      <c r="L49" s="10" t="s">
        <v>19</v>
      </c>
      <c r="M49" s="11" t="s">
        <v>20</v>
      </c>
    </row>
    <row r="50" spans="2:16" ht="76.5" customHeight="1" thickBot="1">
      <c r="B50" s="12" t="s">
        <v>13</v>
      </c>
      <c r="C50" s="12" t="s">
        <v>2</v>
      </c>
      <c r="D50" s="30" t="s">
        <v>27</v>
      </c>
      <c r="E50" s="13" t="s">
        <v>28</v>
      </c>
      <c r="F50" s="13" t="s">
        <v>6</v>
      </c>
      <c r="G50" s="13" t="s">
        <v>5</v>
      </c>
      <c r="H50" s="14" t="s">
        <v>4</v>
      </c>
      <c r="I50" s="14" t="s">
        <v>8</v>
      </c>
      <c r="J50" s="14" t="s">
        <v>23</v>
      </c>
      <c r="K50" s="14" t="s">
        <v>3</v>
      </c>
      <c r="L50" s="15" t="s">
        <v>7</v>
      </c>
      <c r="M50" s="16" t="s">
        <v>9</v>
      </c>
      <c r="N50" s="1"/>
      <c r="O50" s="1"/>
      <c r="P50" s="1"/>
    </row>
    <row r="51" spans="2:16" ht="66" customHeight="1" thickBot="1">
      <c r="B51" s="23" t="s">
        <v>22</v>
      </c>
      <c r="C51" s="66" t="s">
        <v>51</v>
      </c>
      <c r="D51" s="13"/>
      <c r="E51" s="14"/>
      <c r="F51" s="14" t="s">
        <v>31</v>
      </c>
      <c r="G51" s="14">
        <v>20</v>
      </c>
      <c r="H51" s="29"/>
      <c r="I51" s="25">
        <f>ROUND(G51*H51,2)</f>
        <v>0</v>
      </c>
      <c r="J51" s="28"/>
      <c r="K51" s="25">
        <f>ROUND(I51*J51,2)</f>
        <v>0</v>
      </c>
      <c r="L51" s="25">
        <f>ROUND(M51/G51,2)</f>
        <v>0</v>
      </c>
      <c r="M51" s="26">
        <f>ROUND(SUM(I51,K51),2)</f>
        <v>0</v>
      </c>
      <c r="N51" s="1"/>
      <c r="O51" s="1"/>
      <c r="P51" s="1"/>
    </row>
    <row r="52" spans="2:18" ht="19.5" customHeight="1" thickBot="1">
      <c r="B52" s="110"/>
      <c r="C52" s="111"/>
      <c r="D52" s="111"/>
      <c r="E52" s="111"/>
      <c r="F52" s="111"/>
      <c r="G52" s="111"/>
      <c r="H52" s="24" t="s">
        <v>14</v>
      </c>
      <c r="I52" s="24">
        <f>SUM(I51)</f>
        <v>0</v>
      </c>
      <c r="J52" s="27"/>
      <c r="K52" s="6"/>
      <c r="L52" s="2"/>
      <c r="M52" s="2"/>
      <c r="N52" s="1"/>
      <c r="O52" s="1"/>
      <c r="P52" s="1"/>
      <c r="R52" s="4"/>
    </row>
    <row r="53" spans="2:18" ht="21.75" customHeight="1" thickBot="1">
      <c r="B53" s="106"/>
      <c r="C53" s="107"/>
      <c r="D53" s="107"/>
      <c r="E53" s="107"/>
      <c r="F53" s="107"/>
      <c r="G53" s="107"/>
      <c r="H53" s="20"/>
      <c r="J53" s="7" t="s">
        <v>15</v>
      </c>
      <c r="K53" s="7">
        <f>SUM(K51)</f>
        <v>0</v>
      </c>
      <c r="L53" s="3"/>
      <c r="M53" s="8"/>
      <c r="N53" s="1"/>
      <c r="O53" s="1"/>
      <c r="P53" s="1"/>
      <c r="R53" s="4"/>
    </row>
    <row r="54" spans="2:16" ht="21.75" customHeight="1" thickBot="1">
      <c r="B54" s="108"/>
      <c r="C54" s="109"/>
      <c r="D54" s="109"/>
      <c r="E54" s="109"/>
      <c r="F54" s="109"/>
      <c r="G54" s="109"/>
      <c r="H54" s="21"/>
      <c r="I54" s="5"/>
      <c r="J54" s="2"/>
      <c r="K54" s="2"/>
      <c r="L54" s="9" t="s">
        <v>16</v>
      </c>
      <c r="M54" s="9">
        <f>SUM(M51:M53)</f>
        <v>0</v>
      </c>
      <c r="N54" s="1"/>
      <c r="O54" s="1"/>
      <c r="P54" s="1"/>
    </row>
    <row r="55" spans="2:16" s="32" customFormat="1" ht="21.75" customHeight="1">
      <c r="B55" s="68" t="s">
        <v>26</v>
      </c>
      <c r="C55" s="69"/>
      <c r="D55" s="69"/>
      <c r="E55" s="69"/>
      <c r="F55" s="69"/>
      <c r="G55" s="69"/>
      <c r="H55" s="70"/>
      <c r="I55" s="74" t="s">
        <v>18</v>
      </c>
      <c r="J55" s="75"/>
      <c r="K55" s="75"/>
      <c r="L55" s="75"/>
      <c r="M55" s="76"/>
      <c r="N55" s="31"/>
      <c r="O55" s="31"/>
      <c r="P55" s="31"/>
    </row>
    <row r="56" spans="2:16" s="32" customFormat="1" ht="21" customHeight="1">
      <c r="B56" s="71"/>
      <c r="C56" s="72"/>
      <c r="D56" s="72"/>
      <c r="E56" s="72"/>
      <c r="F56" s="72"/>
      <c r="G56" s="72"/>
      <c r="H56" s="73"/>
      <c r="I56" s="74"/>
      <c r="J56" s="75"/>
      <c r="K56" s="75"/>
      <c r="L56" s="75"/>
      <c r="M56" s="76"/>
      <c r="N56" s="31"/>
      <c r="O56" s="31"/>
      <c r="P56" s="31"/>
    </row>
    <row r="57" spans="2:16" s="32" customFormat="1" ht="48" customHeight="1">
      <c r="B57" s="80" t="s">
        <v>30</v>
      </c>
      <c r="C57" s="81"/>
      <c r="D57" s="81"/>
      <c r="E57" s="81"/>
      <c r="F57" s="81"/>
      <c r="G57" s="81"/>
      <c r="H57" s="82"/>
      <c r="I57" s="77"/>
      <c r="J57" s="78"/>
      <c r="K57" s="78"/>
      <c r="L57" s="78"/>
      <c r="M57" s="79"/>
      <c r="N57" s="31"/>
      <c r="O57" s="31"/>
      <c r="P57" s="31"/>
    </row>
    <row r="59" spans="2:13" ht="15.75" customHeight="1">
      <c r="B59" s="83" t="s">
        <v>39</v>
      </c>
      <c r="C59" s="84"/>
      <c r="D59" s="84"/>
      <c r="E59" s="84"/>
      <c r="F59" s="84"/>
      <c r="G59" s="84"/>
      <c r="H59" s="84"/>
      <c r="I59" s="85"/>
      <c r="J59" s="89" t="s">
        <v>21</v>
      </c>
      <c r="K59" s="90"/>
      <c r="L59" s="90"/>
      <c r="M59" s="91"/>
    </row>
    <row r="60" spans="2:13" ht="15.75" customHeight="1">
      <c r="B60" s="86"/>
      <c r="C60" s="87"/>
      <c r="D60" s="87"/>
      <c r="E60" s="87"/>
      <c r="F60" s="87"/>
      <c r="G60" s="87"/>
      <c r="H60" s="87"/>
      <c r="I60" s="88"/>
      <c r="J60" s="92"/>
      <c r="K60" s="93"/>
      <c r="L60" s="93"/>
      <c r="M60" s="94"/>
    </row>
    <row r="61" spans="2:13" ht="27.75" customHeight="1" thickBot="1">
      <c r="B61" s="98" t="s">
        <v>35</v>
      </c>
      <c r="C61" s="99"/>
      <c r="D61" s="99"/>
      <c r="E61" s="99"/>
      <c r="F61" s="99"/>
      <c r="G61" s="99"/>
      <c r="H61" s="99"/>
      <c r="I61" s="100"/>
      <c r="J61" s="95"/>
      <c r="K61" s="96"/>
      <c r="L61" s="96"/>
      <c r="M61" s="97"/>
    </row>
    <row r="62" spans="2:13" ht="13.5" thickBot="1">
      <c r="B62" s="18"/>
      <c r="C62" s="19"/>
      <c r="D62" s="13" t="s">
        <v>10</v>
      </c>
      <c r="E62" s="13" t="s">
        <v>17</v>
      </c>
      <c r="F62" s="13" t="s">
        <v>25</v>
      </c>
      <c r="G62" s="13" t="s">
        <v>0</v>
      </c>
      <c r="H62" s="14" t="s">
        <v>1</v>
      </c>
      <c r="I62" s="16" t="s">
        <v>12</v>
      </c>
      <c r="J62" s="22" t="s">
        <v>24</v>
      </c>
      <c r="K62" s="17" t="s">
        <v>11</v>
      </c>
      <c r="L62" s="10" t="s">
        <v>19</v>
      </c>
      <c r="M62" s="11" t="s">
        <v>20</v>
      </c>
    </row>
    <row r="63" spans="2:16" ht="76.5" customHeight="1" thickBot="1">
      <c r="B63" s="12" t="s">
        <v>13</v>
      </c>
      <c r="C63" s="12" t="s">
        <v>2</v>
      </c>
      <c r="D63" s="30" t="s">
        <v>27</v>
      </c>
      <c r="E63" s="13" t="s">
        <v>28</v>
      </c>
      <c r="F63" s="13" t="s">
        <v>6</v>
      </c>
      <c r="G63" s="13" t="s">
        <v>5</v>
      </c>
      <c r="H63" s="14" t="s">
        <v>4</v>
      </c>
      <c r="I63" s="14" t="s">
        <v>8</v>
      </c>
      <c r="J63" s="14" t="s">
        <v>23</v>
      </c>
      <c r="K63" s="14" t="s">
        <v>3</v>
      </c>
      <c r="L63" s="15" t="s">
        <v>7</v>
      </c>
      <c r="M63" s="16" t="s">
        <v>9</v>
      </c>
      <c r="N63" s="1"/>
      <c r="O63" s="1"/>
      <c r="P63" s="1"/>
    </row>
    <row r="64" spans="2:16" ht="48.75" customHeight="1" thickBot="1">
      <c r="B64" s="23" t="s">
        <v>22</v>
      </c>
      <c r="C64" s="66" t="s">
        <v>59</v>
      </c>
      <c r="D64" s="13"/>
      <c r="E64" s="14"/>
      <c r="F64" s="14" t="s">
        <v>31</v>
      </c>
      <c r="G64" s="14">
        <v>160</v>
      </c>
      <c r="H64" s="29"/>
      <c r="I64" s="25">
        <f>ROUND(G64*H64,2)</f>
        <v>0</v>
      </c>
      <c r="J64" s="28"/>
      <c r="K64" s="25">
        <f>ROUND(I64*J64,2)</f>
        <v>0</v>
      </c>
      <c r="L64" s="25">
        <f>ROUND(M64/G64,2)</f>
        <v>0</v>
      </c>
      <c r="M64" s="26">
        <f>ROUND(SUM(I64,K64),2)</f>
        <v>0</v>
      </c>
      <c r="N64" s="1"/>
      <c r="O64" s="1"/>
      <c r="P64" s="1"/>
    </row>
    <row r="65" spans="2:18" ht="19.5" customHeight="1" thickBot="1">
      <c r="B65" s="101"/>
      <c r="C65" s="102"/>
      <c r="D65" s="102"/>
      <c r="E65" s="102"/>
      <c r="F65" s="102"/>
      <c r="G65" s="102"/>
      <c r="H65" s="24" t="s">
        <v>14</v>
      </c>
      <c r="I65" s="24">
        <f>SUM(I64)</f>
        <v>0</v>
      </c>
      <c r="J65" s="27"/>
      <c r="K65" s="6"/>
      <c r="L65" s="2"/>
      <c r="M65" s="2"/>
      <c r="N65" s="1"/>
      <c r="O65" s="1"/>
      <c r="P65" s="1"/>
      <c r="R65" s="4"/>
    </row>
    <row r="66" spans="2:18" ht="21.75" customHeight="1" thickBot="1">
      <c r="B66" s="103"/>
      <c r="C66" s="102"/>
      <c r="D66" s="102"/>
      <c r="E66" s="102"/>
      <c r="F66" s="102"/>
      <c r="G66" s="102"/>
      <c r="H66" s="20"/>
      <c r="J66" s="7" t="s">
        <v>15</v>
      </c>
      <c r="K66" s="7">
        <f>SUM(K64)</f>
        <v>0</v>
      </c>
      <c r="L66" s="3"/>
      <c r="M66" s="8"/>
      <c r="N66" s="1"/>
      <c r="O66" s="1"/>
      <c r="P66" s="1"/>
      <c r="R66" s="4"/>
    </row>
    <row r="67" spans="2:16" ht="21.75" customHeight="1" thickBot="1">
      <c r="B67" s="104"/>
      <c r="C67" s="105"/>
      <c r="D67" s="105"/>
      <c r="E67" s="105"/>
      <c r="F67" s="105"/>
      <c r="G67" s="105"/>
      <c r="H67" s="21"/>
      <c r="I67" s="5"/>
      <c r="J67" s="2"/>
      <c r="K67" s="2"/>
      <c r="L67" s="9" t="s">
        <v>16</v>
      </c>
      <c r="M67" s="9">
        <f>SUM(M64:M66)</f>
        <v>0</v>
      </c>
      <c r="N67" s="1"/>
      <c r="O67" s="1"/>
      <c r="P67" s="1"/>
    </row>
    <row r="68" spans="2:16" s="32" customFormat="1" ht="21.75" customHeight="1">
      <c r="B68" s="68" t="s">
        <v>26</v>
      </c>
      <c r="C68" s="69"/>
      <c r="D68" s="69"/>
      <c r="E68" s="69"/>
      <c r="F68" s="69"/>
      <c r="G68" s="69"/>
      <c r="H68" s="70"/>
      <c r="I68" s="74" t="s">
        <v>18</v>
      </c>
      <c r="J68" s="75"/>
      <c r="K68" s="75"/>
      <c r="L68" s="75"/>
      <c r="M68" s="76"/>
      <c r="N68" s="31"/>
      <c r="O68" s="31"/>
      <c r="P68" s="31"/>
    </row>
    <row r="69" spans="2:16" s="32" customFormat="1" ht="21" customHeight="1">
      <c r="B69" s="71"/>
      <c r="C69" s="72"/>
      <c r="D69" s="72"/>
      <c r="E69" s="72"/>
      <c r="F69" s="72"/>
      <c r="G69" s="72"/>
      <c r="H69" s="73"/>
      <c r="I69" s="74"/>
      <c r="J69" s="75"/>
      <c r="K69" s="75"/>
      <c r="L69" s="75"/>
      <c r="M69" s="76"/>
      <c r="N69" s="31"/>
      <c r="O69" s="31"/>
      <c r="P69" s="31"/>
    </row>
    <row r="70" spans="2:16" s="32" customFormat="1" ht="48" customHeight="1">
      <c r="B70" s="80" t="s">
        <v>30</v>
      </c>
      <c r="C70" s="81"/>
      <c r="D70" s="81"/>
      <c r="E70" s="81"/>
      <c r="F70" s="81"/>
      <c r="G70" s="81"/>
      <c r="H70" s="82"/>
      <c r="I70" s="77"/>
      <c r="J70" s="78"/>
      <c r="K70" s="78"/>
      <c r="L70" s="78"/>
      <c r="M70" s="79"/>
      <c r="N70" s="31"/>
      <c r="O70" s="31"/>
      <c r="P70" s="31"/>
    </row>
    <row r="72" spans="2:13" ht="15.75" customHeight="1">
      <c r="B72" s="83" t="s">
        <v>39</v>
      </c>
      <c r="C72" s="84"/>
      <c r="D72" s="84"/>
      <c r="E72" s="84"/>
      <c r="F72" s="84"/>
      <c r="G72" s="84"/>
      <c r="H72" s="84"/>
      <c r="I72" s="85"/>
      <c r="J72" s="89" t="s">
        <v>21</v>
      </c>
      <c r="K72" s="90"/>
      <c r="L72" s="90"/>
      <c r="M72" s="91"/>
    </row>
    <row r="73" spans="2:13" ht="15.75" customHeight="1">
      <c r="B73" s="86"/>
      <c r="C73" s="87"/>
      <c r="D73" s="87"/>
      <c r="E73" s="87"/>
      <c r="F73" s="87"/>
      <c r="G73" s="87"/>
      <c r="H73" s="87"/>
      <c r="I73" s="88"/>
      <c r="J73" s="92"/>
      <c r="K73" s="93"/>
      <c r="L73" s="93"/>
      <c r="M73" s="94"/>
    </row>
    <row r="74" spans="2:13" ht="27.75" customHeight="1" thickBot="1">
      <c r="B74" s="98" t="s">
        <v>36</v>
      </c>
      <c r="C74" s="99"/>
      <c r="D74" s="99"/>
      <c r="E74" s="99"/>
      <c r="F74" s="99"/>
      <c r="G74" s="99"/>
      <c r="H74" s="99"/>
      <c r="I74" s="100"/>
      <c r="J74" s="95"/>
      <c r="K74" s="96"/>
      <c r="L74" s="96"/>
      <c r="M74" s="97"/>
    </row>
    <row r="75" spans="2:13" ht="13.5" thickBot="1">
      <c r="B75" s="18"/>
      <c r="C75" s="19"/>
      <c r="D75" s="13" t="s">
        <v>10</v>
      </c>
      <c r="E75" s="13" t="s">
        <v>17</v>
      </c>
      <c r="F75" s="13" t="s">
        <v>25</v>
      </c>
      <c r="G75" s="13" t="s">
        <v>0</v>
      </c>
      <c r="H75" s="14" t="s">
        <v>1</v>
      </c>
      <c r="I75" s="16" t="s">
        <v>12</v>
      </c>
      <c r="J75" s="22" t="s">
        <v>24</v>
      </c>
      <c r="K75" s="17" t="s">
        <v>11</v>
      </c>
      <c r="L75" s="10" t="s">
        <v>19</v>
      </c>
      <c r="M75" s="11" t="s">
        <v>20</v>
      </c>
    </row>
    <row r="76" spans="2:16" ht="76.5" customHeight="1" thickBot="1">
      <c r="B76" s="12" t="s">
        <v>13</v>
      </c>
      <c r="C76" s="12" t="s">
        <v>2</v>
      </c>
      <c r="D76" s="30" t="s">
        <v>27</v>
      </c>
      <c r="E76" s="13" t="s">
        <v>28</v>
      </c>
      <c r="F76" s="13" t="s">
        <v>6</v>
      </c>
      <c r="G76" s="13" t="s">
        <v>5</v>
      </c>
      <c r="H76" s="14" t="s">
        <v>4</v>
      </c>
      <c r="I76" s="14" t="s">
        <v>8</v>
      </c>
      <c r="J76" s="14" t="s">
        <v>23</v>
      </c>
      <c r="K76" s="14" t="s">
        <v>3</v>
      </c>
      <c r="L76" s="15" t="s">
        <v>7</v>
      </c>
      <c r="M76" s="16" t="s">
        <v>9</v>
      </c>
      <c r="N76" s="1"/>
      <c r="O76" s="1"/>
      <c r="P76" s="1"/>
    </row>
    <row r="77" spans="2:16" ht="48.75" customHeight="1" thickBot="1">
      <c r="B77" s="23" t="s">
        <v>22</v>
      </c>
      <c r="C77" s="66" t="s">
        <v>43</v>
      </c>
      <c r="D77" s="13"/>
      <c r="E77" s="14"/>
      <c r="F77" s="14" t="s">
        <v>31</v>
      </c>
      <c r="G77" s="14">
        <v>10</v>
      </c>
      <c r="H77" s="29"/>
      <c r="I77" s="25">
        <f>ROUND(G77*H77,2)</f>
        <v>0</v>
      </c>
      <c r="J77" s="28"/>
      <c r="K77" s="25">
        <f>ROUND(I77*J77,2)</f>
        <v>0</v>
      </c>
      <c r="L77" s="25">
        <f>ROUND(M77/G77,2)</f>
        <v>0</v>
      </c>
      <c r="M77" s="26">
        <f>ROUND(SUM(I77,K77),2)</f>
        <v>0</v>
      </c>
      <c r="N77" s="1"/>
      <c r="O77" s="1"/>
      <c r="P77" s="1"/>
    </row>
    <row r="78" spans="2:18" ht="19.5" customHeight="1" thickBot="1">
      <c r="B78" s="101"/>
      <c r="C78" s="102"/>
      <c r="D78" s="102"/>
      <c r="E78" s="102"/>
      <c r="F78" s="102"/>
      <c r="G78" s="102"/>
      <c r="H78" s="24" t="s">
        <v>14</v>
      </c>
      <c r="I78" s="24">
        <f>SUM(I77)</f>
        <v>0</v>
      </c>
      <c r="J78" s="27"/>
      <c r="K78" s="6"/>
      <c r="L78" s="2"/>
      <c r="M78" s="2"/>
      <c r="N78" s="1"/>
      <c r="O78" s="1"/>
      <c r="P78" s="1"/>
      <c r="R78" s="4"/>
    </row>
    <row r="79" spans="2:18" ht="21.75" customHeight="1" thickBot="1">
      <c r="B79" s="103"/>
      <c r="C79" s="102"/>
      <c r="D79" s="102"/>
      <c r="E79" s="102"/>
      <c r="F79" s="102"/>
      <c r="G79" s="102"/>
      <c r="H79" s="20"/>
      <c r="J79" s="7" t="s">
        <v>15</v>
      </c>
      <c r="K79" s="7">
        <f>SUM(K77)</f>
        <v>0</v>
      </c>
      <c r="L79" s="3"/>
      <c r="M79" s="8"/>
      <c r="N79" s="1"/>
      <c r="O79" s="1"/>
      <c r="P79" s="1"/>
      <c r="R79" s="4"/>
    </row>
    <row r="80" spans="2:16" ht="21.75" customHeight="1" thickBot="1">
      <c r="B80" s="104"/>
      <c r="C80" s="105"/>
      <c r="D80" s="105"/>
      <c r="E80" s="105"/>
      <c r="F80" s="105"/>
      <c r="G80" s="105"/>
      <c r="H80" s="21"/>
      <c r="I80" s="5"/>
      <c r="J80" s="2"/>
      <c r="K80" s="2"/>
      <c r="L80" s="9" t="s">
        <v>16</v>
      </c>
      <c r="M80" s="9">
        <f>SUM(M77:M79)</f>
        <v>0</v>
      </c>
      <c r="N80" s="1"/>
      <c r="O80" s="1"/>
      <c r="P80" s="1"/>
    </row>
    <row r="81" spans="2:16" s="32" customFormat="1" ht="21.75" customHeight="1">
      <c r="B81" s="68" t="s">
        <v>26</v>
      </c>
      <c r="C81" s="69"/>
      <c r="D81" s="69"/>
      <c r="E81" s="69"/>
      <c r="F81" s="69"/>
      <c r="G81" s="69"/>
      <c r="H81" s="70"/>
      <c r="I81" s="74" t="s">
        <v>18</v>
      </c>
      <c r="J81" s="75"/>
      <c r="K81" s="75"/>
      <c r="L81" s="75"/>
      <c r="M81" s="76"/>
      <c r="N81" s="31"/>
      <c r="O81" s="31"/>
      <c r="P81" s="31"/>
    </row>
    <row r="82" spans="2:16" s="32" customFormat="1" ht="21" customHeight="1">
      <c r="B82" s="71"/>
      <c r="C82" s="72"/>
      <c r="D82" s="72"/>
      <c r="E82" s="72"/>
      <c r="F82" s="72"/>
      <c r="G82" s="72"/>
      <c r="H82" s="73"/>
      <c r="I82" s="74"/>
      <c r="J82" s="75"/>
      <c r="K82" s="75"/>
      <c r="L82" s="75"/>
      <c r="M82" s="76"/>
      <c r="N82" s="31"/>
      <c r="O82" s="31"/>
      <c r="P82" s="31"/>
    </row>
    <row r="83" spans="2:16" s="32" customFormat="1" ht="48" customHeight="1">
      <c r="B83" s="80" t="s">
        <v>30</v>
      </c>
      <c r="C83" s="81"/>
      <c r="D83" s="81"/>
      <c r="E83" s="81"/>
      <c r="F83" s="81"/>
      <c r="G83" s="81"/>
      <c r="H83" s="82"/>
      <c r="I83" s="77"/>
      <c r="J83" s="78"/>
      <c r="K83" s="78"/>
      <c r="L83" s="78"/>
      <c r="M83" s="79"/>
      <c r="N83" s="31"/>
      <c r="O83" s="31"/>
      <c r="P83" s="31"/>
    </row>
    <row r="85" spans="2:13" ht="15.75" customHeight="1">
      <c r="B85" s="83" t="s">
        <v>39</v>
      </c>
      <c r="C85" s="84"/>
      <c r="D85" s="84"/>
      <c r="E85" s="84"/>
      <c r="F85" s="84"/>
      <c r="G85" s="84"/>
      <c r="H85" s="84"/>
      <c r="I85" s="85"/>
      <c r="J85" s="89" t="s">
        <v>21</v>
      </c>
      <c r="K85" s="90"/>
      <c r="L85" s="90"/>
      <c r="M85" s="91"/>
    </row>
    <row r="86" spans="2:13" ht="15.75" customHeight="1">
      <c r="B86" s="86"/>
      <c r="C86" s="87"/>
      <c r="D86" s="87"/>
      <c r="E86" s="87"/>
      <c r="F86" s="87"/>
      <c r="G86" s="87"/>
      <c r="H86" s="87"/>
      <c r="I86" s="88"/>
      <c r="J86" s="92"/>
      <c r="K86" s="93"/>
      <c r="L86" s="93"/>
      <c r="M86" s="94"/>
    </row>
    <row r="87" spans="2:13" ht="27.75" customHeight="1" thickBot="1">
      <c r="B87" s="98" t="s">
        <v>37</v>
      </c>
      <c r="C87" s="99"/>
      <c r="D87" s="99"/>
      <c r="E87" s="99"/>
      <c r="F87" s="99"/>
      <c r="G87" s="99"/>
      <c r="H87" s="99"/>
      <c r="I87" s="100"/>
      <c r="J87" s="95"/>
      <c r="K87" s="96"/>
      <c r="L87" s="96"/>
      <c r="M87" s="97"/>
    </row>
    <row r="88" spans="2:13" ht="13.5" thickBot="1">
      <c r="B88" s="18"/>
      <c r="C88" s="19"/>
      <c r="D88" s="13" t="s">
        <v>10</v>
      </c>
      <c r="E88" s="13" t="s">
        <v>17</v>
      </c>
      <c r="F88" s="13" t="s">
        <v>25</v>
      </c>
      <c r="G88" s="13" t="s">
        <v>0</v>
      </c>
      <c r="H88" s="14" t="s">
        <v>1</v>
      </c>
      <c r="I88" s="16" t="s">
        <v>12</v>
      </c>
      <c r="J88" s="22" t="s">
        <v>24</v>
      </c>
      <c r="K88" s="17" t="s">
        <v>11</v>
      </c>
      <c r="L88" s="10" t="s">
        <v>19</v>
      </c>
      <c r="M88" s="11" t="s">
        <v>20</v>
      </c>
    </row>
    <row r="89" spans="2:16" ht="76.5" customHeight="1" thickBot="1">
      <c r="B89" s="12" t="s">
        <v>13</v>
      </c>
      <c r="C89" s="12" t="s">
        <v>2</v>
      </c>
      <c r="D89" s="30" t="s">
        <v>27</v>
      </c>
      <c r="E89" s="13" t="s">
        <v>28</v>
      </c>
      <c r="F89" s="13" t="s">
        <v>6</v>
      </c>
      <c r="G89" s="13" t="s">
        <v>5</v>
      </c>
      <c r="H89" s="14" t="s">
        <v>4</v>
      </c>
      <c r="I89" s="14" t="s">
        <v>8</v>
      </c>
      <c r="J89" s="14" t="s">
        <v>23</v>
      </c>
      <c r="K89" s="14" t="s">
        <v>3</v>
      </c>
      <c r="L89" s="15" t="s">
        <v>7</v>
      </c>
      <c r="M89" s="16" t="s">
        <v>9</v>
      </c>
      <c r="N89" s="1"/>
      <c r="O89" s="1"/>
      <c r="P89" s="1"/>
    </row>
    <row r="90" spans="2:16" ht="164.25" customHeight="1" thickBot="1">
      <c r="B90" s="23" t="s">
        <v>22</v>
      </c>
      <c r="C90" s="33" t="s">
        <v>58</v>
      </c>
      <c r="D90" s="13"/>
      <c r="E90" s="14"/>
      <c r="F90" s="14" t="s">
        <v>31</v>
      </c>
      <c r="G90" s="14">
        <v>4</v>
      </c>
      <c r="H90" s="29"/>
      <c r="I90" s="25">
        <f>ROUND(G90*H90,2)</f>
        <v>0</v>
      </c>
      <c r="J90" s="28"/>
      <c r="K90" s="25">
        <f>ROUND(I90*J90,2)</f>
        <v>0</v>
      </c>
      <c r="L90" s="25">
        <f>ROUND(M90/G90,2)</f>
        <v>0</v>
      </c>
      <c r="M90" s="26">
        <f>ROUND(SUM(I90,K90),2)</f>
        <v>0</v>
      </c>
      <c r="N90" s="1"/>
      <c r="O90" s="1"/>
      <c r="P90" s="1"/>
    </row>
    <row r="91" spans="2:18" ht="19.5" customHeight="1" thickBot="1">
      <c r="B91" s="110"/>
      <c r="C91" s="111"/>
      <c r="D91" s="111"/>
      <c r="E91" s="111"/>
      <c r="F91" s="111"/>
      <c r="G91" s="111"/>
      <c r="H91" s="24" t="s">
        <v>14</v>
      </c>
      <c r="I91" s="24">
        <f>SUM(I90)</f>
        <v>0</v>
      </c>
      <c r="J91" s="27"/>
      <c r="K91" s="6"/>
      <c r="L91" s="2"/>
      <c r="M91" s="2"/>
      <c r="N91" s="1"/>
      <c r="O91" s="1"/>
      <c r="P91" s="1"/>
      <c r="R91" s="4"/>
    </row>
    <row r="92" spans="2:18" ht="21.75" customHeight="1" thickBot="1">
      <c r="B92" s="106"/>
      <c r="C92" s="107"/>
      <c r="D92" s="107"/>
      <c r="E92" s="107"/>
      <c r="F92" s="107"/>
      <c r="G92" s="107"/>
      <c r="H92" s="20"/>
      <c r="J92" s="7" t="s">
        <v>15</v>
      </c>
      <c r="K92" s="7">
        <f>SUM(K90)</f>
        <v>0</v>
      </c>
      <c r="L92" s="3"/>
      <c r="M92" s="8"/>
      <c r="N92" s="1"/>
      <c r="O92" s="1"/>
      <c r="P92" s="1"/>
      <c r="R92" s="4"/>
    </row>
    <row r="93" spans="2:16" ht="21.75" customHeight="1" thickBot="1">
      <c r="B93" s="108"/>
      <c r="C93" s="109"/>
      <c r="D93" s="109"/>
      <c r="E93" s="109"/>
      <c r="F93" s="109"/>
      <c r="G93" s="109"/>
      <c r="H93" s="21"/>
      <c r="I93" s="5"/>
      <c r="J93" s="2"/>
      <c r="K93" s="2"/>
      <c r="L93" s="9" t="s">
        <v>16</v>
      </c>
      <c r="M93" s="9">
        <f>SUM(M90:M92)</f>
        <v>0</v>
      </c>
      <c r="N93" s="1"/>
      <c r="O93" s="1"/>
      <c r="P93" s="1"/>
    </row>
    <row r="94" spans="2:16" s="32" customFormat="1" ht="21.75" customHeight="1">
      <c r="B94" s="68" t="s">
        <v>26</v>
      </c>
      <c r="C94" s="69"/>
      <c r="D94" s="69"/>
      <c r="E94" s="69"/>
      <c r="F94" s="69"/>
      <c r="G94" s="69"/>
      <c r="H94" s="70"/>
      <c r="I94" s="74" t="s">
        <v>18</v>
      </c>
      <c r="J94" s="75"/>
      <c r="K94" s="75"/>
      <c r="L94" s="75"/>
      <c r="M94" s="76"/>
      <c r="N94" s="31"/>
      <c r="O94" s="31"/>
      <c r="P94" s="31"/>
    </row>
    <row r="95" spans="2:16" s="32" customFormat="1" ht="21" customHeight="1">
      <c r="B95" s="71"/>
      <c r="C95" s="72"/>
      <c r="D95" s="72"/>
      <c r="E95" s="72"/>
      <c r="F95" s="72"/>
      <c r="G95" s="72"/>
      <c r="H95" s="73"/>
      <c r="I95" s="74"/>
      <c r="J95" s="75"/>
      <c r="K95" s="75"/>
      <c r="L95" s="75"/>
      <c r="M95" s="76"/>
      <c r="N95" s="31"/>
      <c r="O95" s="31"/>
      <c r="P95" s="31"/>
    </row>
    <row r="96" spans="2:16" s="32" customFormat="1" ht="48" customHeight="1">
      <c r="B96" s="80" t="s">
        <v>30</v>
      </c>
      <c r="C96" s="81"/>
      <c r="D96" s="81"/>
      <c r="E96" s="81"/>
      <c r="F96" s="81"/>
      <c r="G96" s="81"/>
      <c r="H96" s="82"/>
      <c r="I96" s="77"/>
      <c r="J96" s="78"/>
      <c r="K96" s="78"/>
      <c r="L96" s="78"/>
      <c r="M96" s="79"/>
      <c r="N96" s="31"/>
      <c r="O96" s="31"/>
      <c r="P96" s="31"/>
    </row>
    <row r="98" spans="2:13" ht="15.75" customHeight="1">
      <c r="B98" s="83" t="s">
        <v>39</v>
      </c>
      <c r="C98" s="84"/>
      <c r="D98" s="84"/>
      <c r="E98" s="84"/>
      <c r="F98" s="84"/>
      <c r="G98" s="84"/>
      <c r="H98" s="84"/>
      <c r="I98" s="85"/>
      <c r="J98" s="89" t="s">
        <v>21</v>
      </c>
      <c r="K98" s="90"/>
      <c r="L98" s="90"/>
      <c r="M98" s="91"/>
    </row>
    <row r="99" spans="2:13" ht="15.75" customHeight="1">
      <c r="B99" s="86"/>
      <c r="C99" s="87"/>
      <c r="D99" s="87"/>
      <c r="E99" s="87"/>
      <c r="F99" s="87"/>
      <c r="G99" s="87"/>
      <c r="H99" s="87"/>
      <c r="I99" s="88"/>
      <c r="J99" s="92"/>
      <c r="K99" s="93"/>
      <c r="L99" s="93"/>
      <c r="M99" s="94"/>
    </row>
    <row r="100" spans="2:13" ht="27.75" customHeight="1" thickBot="1">
      <c r="B100" s="98" t="s">
        <v>38</v>
      </c>
      <c r="C100" s="99"/>
      <c r="D100" s="99"/>
      <c r="E100" s="99"/>
      <c r="F100" s="99"/>
      <c r="G100" s="99"/>
      <c r="H100" s="99"/>
      <c r="I100" s="100"/>
      <c r="J100" s="95"/>
      <c r="K100" s="96"/>
      <c r="L100" s="96"/>
      <c r="M100" s="97"/>
    </row>
    <row r="101" spans="2:13" ht="13.5" thickBot="1">
      <c r="B101" s="18"/>
      <c r="C101" s="19"/>
      <c r="D101" s="13" t="s">
        <v>10</v>
      </c>
      <c r="E101" s="13" t="s">
        <v>17</v>
      </c>
      <c r="F101" s="13" t="s">
        <v>25</v>
      </c>
      <c r="G101" s="13" t="s">
        <v>0</v>
      </c>
      <c r="H101" s="14" t="s">
        <v>1</v>
      </c>
      <c r="I101" s="16" t="s">
        <v>12</v>
      </c>
      <c r="J101" s="22" t="s">
        <v>24</v>
      </c>
      <c r="K101" s="17" t="s">
        <v>11</v>
      </c>
      <c r="L101" s="10" t="s">
        <v>19</v>
      </c>
      <c r="M101" s="11" t="s">
        <v>20</v>
      </c>
    </row>
    <row r="102" spans="2:16" ht="76.5" customHeight="1" thickBot="1">
      <c r="B102" s="12" t="s">
        <v>13</v>
      </c>
      <c r="C102" s="12" t="s">
        <v>2</v>
      </c>
      <c r="D102" s="30" t="s">
        <v>27</v>
      </c>
      <c r="E102" s="13" t="s">
        <v>28</v>
      </c>
      <c r="F102" s="13" t="s">
        <v>6</v>
      </c>
      <c r="G102" s="13" t="s">
        <v>5</v>
      </c>
      <c r="H102" s="14" t="s">
        <v>4</v>
      </c>
      <c r="I102" s="14" t="s">
        <v>8</v>
      </c>
      <c r="J102" s="14" t="s">
        <v>23</v>
      </c>
      <c r="K102" s="14" t="s">
        <v>3</v>
      </c>
      <c r="L102" s="15" t="s">
        <v>7</v>
      </c>
      <c r="M102" s="16" t="s">
        <v>9</v>
      </c>
      <c r="N102" s="1"/>
      <c r="O102" s="1"/>
      <c r="P102" s="1"/>
    </row>
    <row r="103" spans="2:16" ht="153" customHeight="1" thickBot="1">
      <c r="B103" s="23" t="s">
        <v>22</v>
      </c>
      <c r="C103" s="33" t="s">
        <v>44</v>
      </c>
      <c r="D103" s="13"/>
      <c r="E103" s="14"/>
      <c r="F103" s="14" t="s">
        <v>31</v>
      </c>
      <c r="G103" s="14">
        <v>120</v>
      </c>
      <c r="H103" s="29"/>
      <c r="I103" s="25">
        <f>ROUND(G103*H103,2)</f>
        <v>0</v>
      </c>
      <c r="J103" s="28"/>
      <c r="K103" s="25">
        <f>ROUND(I103*J103,2)</f>
        <v>0</v>
      </c>
      <c r="L103" s="25">
        <f>ROUND(M103/G103,2)</f>
        <v>0</v>
      </c>
      <c r="M103" s="26">
        <f>ROUND(SUM(I103,K103),2)</f>
        <v>0</v>
      </c>
      <c r="N103" s="1"/>
      <c r="O103" s="1"/>
      <c r="P103" s="1"/>
    </row>
    <row r="104" spans="2:18" ht="19.5" customHeight="1" thickBot="1">
      <c r="B104" s="101"/>
      <c r="C104" s="102"/>
      <c r="D104" s="102"/>
      <c r="E104" s="102"/>
      <c r="F104" s="102"/>
      <c r="G104" s="102"/>
      <c r="H104" s="24" t="s">
        <v>14</v>
      </c>
      <c r="I104" s="24">
        <f>SUM(I103)</f>
        <v>0</v>
      </c>
      <c r="J104" s="27"/>
      <c r="K104" s="6"/>
      <c r="L104" s="2"/>
      <c r="M104" s="2"/>
      <c r="N104" s="1"/>
      <c r="O104" s="1"/>
      <c r="P104" s="1"/>
      <c r="R104" s="4"/>
    </row>
    <row r="105" spans="2:18" ht="21.75" customHeight="1" thickBot="1">
      <c r="B105" s="103"/>
      <c r="C105" s="102"/>
      <c r="D105" s="102"/>
      <c r="E105" s="102"/>
      <c r="F105" s="102"/>
      <c r="G105" s="102"/>
      <c r="H105" s="20"/>
      <c r="J105" s="7" t="s">
        <v>15</v>
      </c>
      <c r="K105" s="7">
        <f>SUM(K103)</f>
        <v>0</v>
      </c>
      <c r="L105" s="3"/>
      <c r="M105" s="8"/>
      <c r="N105" s="1"/>
      <c r="O105" s="1"/>
      <c r="P105" s="1"/>
      <c r="R105" s="4"/>
    </row>
    <row r="106" spans="2:16" ht="21.75" customHeight="1" thickBot="1">
      <c r="B106" s="104"/>
      <c r="C106" s="105"/>
      <c r="D106" s="105"/>
      <c r="E106" s="105"/>
      <c r="F106" s="105"/>
      <c r="G106" s="105"/>
      <c r="H106" s="21"/>
      <c r="I106" s="5"/>
      <c r="J106" s="2"/>
      <c r="K106" s="2"/>
      <c r="L106" s="9" t="s">
        <v>16</v>
      </c>
      <c r="M106" s="9">
        <f>SUM(M103:M105)</f>
        <v>0</v>
      </c>
      <c r="N106" s="1"/>
      <c r="O106" s="1"/>
      <c r="P106" s="1"/>
    </row>
    <row r="107" spans="2:16" s="32" customFormat="1" ht="21.75" customHeight="1">
      <c r="B107" s="68" t="s">
        <v>26</v>
      </c>
      <c r="C107" s="69"/>
      <c r="D107" s="69"/>
      <c r="E107" s="69"/>
      <c r="F107" s="69"/>
      <c r="G107" s="69"/>
      <c r="H107" s="70"/>
      <c r="I107" s="74" t="s">
        <v>18</v>
      </c>
      <c r="J107" s="75"/>
      <c r="K107" s="75"/>
      <c r="L107" s="75"/>
      <c r="M107" s="76"/>
      <c r="N107" s="31"/>
      <c r="O107" s="31"/>
      <c r="P107" s="31"/>
    </row>
    <row r="108" spans="2:16" s="32" customFormat="1" ht="21" customHeight="1">
      <c r="B108" s="71"/>
      <c r="C108" s="72"/>
      <c r="D108" s="72"/>
      <c r="E108" s="72"/>
      <c r="F108" s="72"/>
      <c r="G108" s="72"/>
      <c r="H108" s="73"/>
      <c r="I108" s="74"/>
      <c r="J108" s="75"/>
      <c r="K108" s="75"/>
      <c r="L108" s="75"/>
      <c r="M108" s="76"/>
      <c r="N108" s="31"/>
      <c r="O108" s="31"/>
      <c r="P108" s="31"/>
    </row>
    <row r="109" spans="2:16" s="32" customFormat="1" ht="48" customHeight="1">
      <c r="B109" s="80" t="s">
        <v>30</v>
      </c>
      <c r="C109" s="81"/>
      <c r="D109" s="81"/>
      <c r="E109" s="81"/>
      <c r="F109" s="81"/>
      <c r="G109" s="81"/>
      <c r="H109" s="82"/>
      <c r="I109" s="77"/>
      <c r="J109" s="78"/>
      <c r="K109" s="78"/>
      <c r="L109" s="78"/>
      <c r="M109" s="79"/>
      <c r="N109" s="31"/>
      <c r="O109" s="31"/>
      <c r="P109" s="31"/>
    </row>
    <row r="111" spans="2:13" ht="15.75" customHeight="1">
      <c r="B111" s="83" t="s">
        <v>39</v>
      </c>
      <c r="C111" s="84"/>
      <c r="D111" s="84"/>
      <c r="E111" s="84"/>
      <c r="F111" s="84"/>
      <c r="G111" s="84"/>
      <c r="H111" s="84"/>
      <c r="I111" s="85"/>
      <c r="J111" s="89" t="s">
        <v>21</v>
      </c>
      <c r="K111" s="90"/>
      <c r="L111" s="90"/>
      <c r="M111" s="91"/>
    </row>
    <row r="112" spans="2:13" ht="15.75" customHeight="1">
      <c r="B112" s="86"/>
      <c r="C112" s="87"/>
      <c r="D112" s="87"/>
      <c r="E112" s="87"/>
      <c r="F112" s="87"/>
      <c r="G112" s="87"/>
      <c r="H112" s="87"/>
      <c r="I112" s="88"/>
      <c r="J112" s="92"/>
      <c r="K112" s="93"/>
      <c r="L112" s="93"/>
      <c r="M112" s="94"/>
    </row>
    <row r="113" spans="2:13" ht="27.75" customHeight="1" thickBot="1">
      <c r="B113" s="98" t="s">
        <v>45</v>
      </c>
      <c r="C113" s="99"/>
      <c r="D113" s="99"/>
      <c r="E113" s="99"/>
      <c r="F113" s="99"/>
      <c r="G113" s="99"/>
      <c r="H113" s="99"/>
      <c r="I113" s="100"/>
      <c r="J113" s="95"/>
      <c r="K113" s="96"/>
      <c r="L113" s="96"/>
      <c r="M113" s="97"/>
    </row>
    <row r="114" spans="2:13" ht="13.5" thickBot="1">
      <c r="B114" s="18"/>
      <c r="C114" s="19"/>
      <c r="D114" s="13" t="s">
        <v>10</v>
      </c>
      <c r="E114" s="13" t="s">
        <v>17</v>
      </c>
      <c r="F114" s="13" t="s">
        <v>25</v>
      </c>
      <c r="G114" s="13" t="s">
        <v>0</v>
      </c>
      <c r="H114" s="14" t="s">
        <v>1</v>
      </c>
      <c r="I114" s="16" t="s">
        <v>12</v>
      </c>
      <c r="J114" s="22" t="s">
        <v>24</v>
      </c>
      <c r="K114" s="17" t="s">
        <v>11</v>
      </c>
      <c r="L114" s="10" t="s">
        <v>19</v>
      </c>
      <c r="M114" s="11" t="s">
        <v>20</v>
      </c>
    </row>
    <row r="115" spans="2:16" ht="76.5" customHeight="1" thickBot="1">
      <c r="B115" s="12" t="s">
        <v>13</v>
      </c>
      <c r="C115" s="12" t="s">
        <v>2</v>
      </c>
      <c r="D115" s="30" t="s">
        <v>27</v>
      </c>
      <c r="E115" s="13" t="s">
        <v>28</v>
      </c>
      <c r="F115" s="13" t="s">
        <v>6</v>
      </c>
      <c r="G115" s="13" t="s">
        <v>5</v>
      </c>
      <c r="H115" s="14" t="s">
        <v>4</v>
      </c>
      <c r="I115" s="14" t="s">
        <v>8</v>
      </c>
      <c r="J115" s="14" t="s">
        <v>23</v>
      </c>
      <c r="K115" s="14" t="s">
        <v>3</v>
      </c>
      <c r="L115" s="15" t="s">
        <v>7</v>
      </c>
      <c r="M115" s="16" t="s">
        <v>9</v>
      </c>
      <c r="N115" s="1"/>
      <c r="O115" s="1"/>
      <c r="P115" s="1"/>
    </row>
    <row r="116" spans="2:16" ht="150" customHeight="1" thickBot="1">
      <c r="B116" s="23" t="s">
        <v>22</v>
      </c>
      <c r="C116" s="33" t="s">
        <v>56</v>
      </c>
      <c r="D116" s="13"/>
      <c r="E116" s="14"/>
      <c r="F116" s="14" t="s">
        <v>31</v>
      </c>
      <c r="G116" s="14">
        <v>3</v>
      </c>
      <c r="H116" s="29"/>
      <c r="I116" s="25">
        <f>ROUND(G116*H116,2)</f>
        <v>0</v>
      </c>
      <c r="J116" s="28"/>
      <c r="K116" s="25">
        <f>ROUND(I116*J116,2)</f>
        <v>0</v>
      </c>
      <c r="L116" s="25">
        <f>ROUND(M116/G116,2)</f>
        <v>0</v>
      </c>
      <c r="M116" s="26">
        <f>ROUND(SUM(I116,K116),2)</f>
        <v>0</v>
      </c>
      <c r="N116" s="1"/>
      <c r="O116" s="1"/>
      <c r="P116" s="1"/>
    </row>
    <row r="117" spans="2:18" ht="19.5" customHeight="1" thickBot="1">
      <c r="B117" s="101"/>
      <c r="C117" s="102"/>
      <c r="D117" s="102"/>
      <c r="E117" s="102"/>
      <c r="F117" s="102"/>
      <c r="G117" s="102"/>
      <c r="H117" s="24" t="s">
        <v>14</v>
      </c>
      <c r="I117" s="24">
        <f>SUM(I116)</f>
        <v>0</v>
      </c>
      <c r="J117" s="27"/>
      <c r="K117" s="6"/>
      <c r="L117" s="2"/>
      <c r="M117" s="2"/>
      <c r="N117" s="1"/>
      <c r="O117" s="1"/>
      <c r="P117" s="1"/>
      <c r="R117" s="4"/>
    </row>
    <row r="118" spans="2:18" ht="21.75" customHeight="1" thickBot="1">
      <c r="B118" s="103"/>
      <c r="C118" s="102"/>
      <c r="D118" s="102"/>
      <c r="E118" s="102"/>
      <c r="F118" s="102"/>
      <c r="G118" s="102"/>
      <c r="H118" s="20"/>
      <c r="J118" s="7" t="s">
        <v>15</v>
      </c>
      <c r="K118" s="7">
        <f>SUM(K116)</f>
        <v>0</v>
      </c>
      <c r="L118" s="3"/>
      <c r="M118" s="8"/>
      <c r="N118" s="1"/>
      <c r="O118" s="1"/>
      <c r="P118" s="1"/>
      <c r="R118" s="4"/>
    </row>
    <row r="119" spans="2:16" ht="21.75" customHeight="1" thickBot="1">
      <c r="B119" s="104"/>
      <c r="C119" s="105"/>
      <c r="D119" s="105"/>
      <c r="E119" s="105"/>
      <c r="F119" s="105"/>
      <c r="G119" s="105"/>
      <c r="H119" s="21"/>
      <c r="I119" s="5"/>
      <c r="J119" s="2"/>
      <c r="K119" s="2"/>
      <c r="L119" s="9" t="s">
        <v>16</v>
      </c>
      <c r="M119" s="9">
        <f>SUM(M116:M118)</f>
        <v>0</v>
      </c>
      <c r="N119" s="1"/>
      <c r="O119" s="1"/>
      <c r="P119" s="1"/>
    </row>
    <row r="120" spans="2:16" s="32" customFormat="1" ht="21.75" customHeight="1">
      <c r="B120" s="68" t="s">
        <v>26</v>
      </c>
      <c r="C120" s="69"/>
      <c r="D120" s="69"/>
      <c r="E120" s="69"/>
      <c r="F120" s="69"/>
      <c r="G120" s="69"/>
      <c r="H120" s="70"/>
      <c r="I120" s="74" t="s">
        <v>18</v>
      </c>
      <c r="J120" s="75"/>
      <c r="K120" s="75"/>
      <c r="L120" s="75"/>
      <c r="M120" s="76"/>
      <c r="N120" s="31"/>
      <c r="O120" s="31"/>
      <c r="P120" s="31"/>
    </row>
    <row r="121" spans="2:16" s="32" customFormat="1" ht="21" customHeight="1">
      <c r="B121" s="71"/>
      <c r="C121" s="72"/>
      <c r="D121" s="72"/>
      <c r="E121" s="72"/>
      <c r="F121" s="72"/>
      <c r="G121" s="72"/>
      <c r="H121" s="73"/>
      <c r="I121" s="74"/>
      <c r="J121" s="75"/>
      <c r="K121" s="75"/>
      <c r="L121" s="75"/>
      <c r="M121" s="76"/>
      <c r="N121" s="31"/>
      <c r="O121" s="31"/>
      <c r="P121" s="31"/>
    </row>
    <row r="122" spans="2:16" s="32" customFormat="1" ht="48" customHeight="1">
      <c r="B122" s="80" t="s">
        <v>30</v>
      </c>
      <c r="C122" s="81"/>
      <c r="D122" s="81"/>
      <c r="E122" s="81"/>
      <c r="F122" s="81"/>
      <c r="G122" s="81"/>
      <c r="H122" s="82"/>
      <c r="I122" s="77"/>
      <c r="J122" s="78"/>
      <c r="K122" s="78"/>
      <c r="L122" s="78"/>
      <c r="M122" s="79"/>
      <c r="N122" s="31"/>
      <c r="O122" s="31"/>
      <c r="P122" s="31"/>
    </row>
    <row r="124" spans="2:13" ht="15.75" customHeight="1">
      <c r="B124" s="83" t="s">
        <v>39</v>
      </c>
      <c r="C124" s="84"/>
      <c r="D124" s="84"/>
      <c r="E124" s="84"/>
      <c r="F124" s="84"/>
      <c r="G124" s="84"/>
      <c r="H124" s="84"/>
      <c r="I124" s="85"/>
      <c r="J124" s="89" t="s">
        <v>21</v>
      </c>
      <c r="K124" s="90"/>
      <c r="L124" s="90"/>
      <c r="M124" s="91"/>
    </row>
    <row r="125" spans="2:13" ht="15.75" customHeight="1">
      <c r="B125" s="86"/>
      <c r="C125" s="87"/>
      <c r="D125" s="87"/>
      <c r="E125" s="87"/>
      <c r="F125" s="87"/>
      <c r="G125" s="87"/>
      <c r="H125" s="87"/>
      <c r="I125" s="88"/>
      <c r="J125" s="92"/>
      <c r="K125" s="93"/>
      <c r="L125" s="93"/>
      <c r="M125" s="94"/>
    </row>
    <row r="126" spans="2:13" ht="27.75" customHeight="1" thickBot="1">
      <c r="B126" s="98" t="s">
        <v>55</v>
      </c>
      <c r="C126" s="99"/>
      <c r="D126" s="99"/>
      <c r="E126" s="99"/>
      <c r="F126" s="99"/>
      <c r="G126" s="99"/>
      <c r="H126" s="99"/>
      <c r="I126" s="100"/>
      <c r="J126" s="95"/>
      <c r="K126" s="96"/>
      <c r="L126" s="96"/>
      <c r="M126" s="97"/>
    </row>
    <row r="127" spans="2:13" ht="13.5" thickBot="1">
      <c r="B127" s="18"/>
      <c r="C127" s="19"/>
      <c r="D127" s="13" t="s">
        <v>10</v>
      </c>
      <c r="E127" s="13" t="s">
        <v>17</v>
      </c>
      <c r="F127" s="13" t="s">
        <v>25</v>
      </c>
      <c r="G127" s="13" t="s">
        <v>0</v>
      </c>
      <c r="H127" s="14" t="s">
        <v>1</v>
      </c>
      <c r="I127" s="16" t="s">
        <v>12</v>
      </c>
      <c r="J127" s="22" t="s">
        <v>24</v>
      </c>
      <c r="K127" s="17" t="s">
        <v>11</v>
      </c>
      <c r="L127" s="10" t="s">
        <v>19</v>
      </c>
      <c r="M127" s="11" t="s">
        <v>20</v>
      </c>
    </row>
    <row r="128" spans="2:16" ht="76.5" customHeight="1" thickBot="1">
      <c r="B128" s="12" t="s">
        <v>13</v>
      </c>
      <c r="C128" s="12" t="s">
        <v>2</v>
      </c>
      <c r="D128" s="30" t="s">
        <v>27</v>
      </c>
      <c r="E128" s="13" t="s">
        <v>28</v>
      </c>
      <c r="F128" s="13" t="s">
        <v>6</v>
      </c>
      <c r="G128" s="13" t="s">
        <v>5</v>
      </c>
      <c r="H128" s="14" t="s">
        <v>4</v>
      </c>
      <c r="I128" s="14" t="s">
        <v>8</v>
      </c>
      <c r="J128" s="14" t="s">
        <v>23</v>
      </c>
      <c r="K128" s="14" t="s">
        <v>3</v>
      </c>
      <c r="L128" s="15" t="s">
        <v>7</v>
      </c>
      <c r="M128" s="16" t="s">
        <v>9</v>
      </c>
      <c r="N128" s="1"/>
      <c r="O128" s="1"/>
      <c r="P128" s="1"/>
    </row>
    <row r="129" spans="2:16" ht="150" customHeight="1" thickBot="1">
      <c r="B129" s="23" t="s">
        <v>22</v>
      </c>
      <c r="C129" s="33" t="s">
        <v>57</v>
      </c>
      <c r="D129" s="13"/>
      <c r="E129" s="14"/>
      <c r="F129" s="14" t="s">
        <v>31</v>
      </c>
      <c r="G129" s="14">
        <v>3</v>
      </c>
      <c r="H129" s="29"/>
      <c r="I129" s="25">
        <f>ROUND(G129*H129,2)</f>
        <v>0</v>
      </c>
      <c r="J129" s="28"/>
      <c r="K129" s="25">
        <f>ROUND(I129*J129,2)</f>
        <v>0</v>
      </c>
      <c r="L129" s="25">
        <f>ROUND(M129/G129,2)</f>
        <v>0</v>
      </c>
      <c r="M129" s="26">
        <f>ROUND(SUM(I129,K129),2)</f>
        <v>0</v>
      </c>
      <c r="N129" s="1"/>
      <c r="O129" s="1"/>
      <c r="P129" s="1"/>
    </row>
    <row r="130" spans="2:18" ht="19.5" customHeight="1" thickBot="1">
      <c r="B130" s="101"/>
      <c r="C130" s="102"/>
      <c r="D130" s="102"/>
      <c r="E130" s="102"/>
      <c r="F130" s="102"/>
      <c r="G130" s="102"/>
      <c r="H130" s="24" t="s">
        <v>14</v>
      </c>
      <c r="I130" s="24">
        <f>SUM(I129)</f>
        <v>0</v>
      </c>
      <c r="J130" s="27"/>
      <c r="K130" s="6"/>
      <c r="L130" s="2"/>
      <c r="M130" s="2"/>
      <c r="N130" s="1"/>
      <c r="O130" s="1"/>
      <c r="P130" s="1"/>
      <c r="R130" s="4"/>
    </row>
    <row r="131" spans="2:18" ht="21.75" customHeight="1" thickBot="1">
      <c r="B131" s="103"/>
      <c r="C131" s="102"/>
      <c r="D131" s="102"/>
      <c r="E131" s="102"/>
      <c r="F131" s="102"/>
      <c r="G131" s="102"/>
      <c r="H131" s="20"/>
      <c r="J131" s="7" t="s">
        <v>15</v>
      </c>
      <c r="K131" s="7">
        <f>SUM(K129)</f>
        <v>0</v>
      </c>
      <c r="L131" s="3"/>
      <c r="M131" s="8"/>
      <c r="N131" s="1"/>
      <c r="O131" s="1"/>
      <c r="P131" s="1"/>
      <c r="R131" s="4"/>
    </row>
    <row r="132" spans="2:16" ht="21.75" customHeight="1" thickBot="1">
      <c r="B132" s="104"/>
      <c r="C132" s="105"/>
      <c r="D132" s="105"/>
      <c r="E132" s="105"/>
      <c r="F132" s="105"/>
      <c r="G132" s="105"/>
      <c r="H132" s="21"/>
      <c r="I132" s="5"/>
      <c r="J132" s="2"/>
      <c r="K132" s="2"/>
      <c r="L132" s="9" t="s">
        <v>16</v>
      </c>
      <c r="M132" s="9">
        <f>SUM(M129:M131)</f>
        <v>0</v>
      </c>
      <c r="N132" s="1"/>
      <c r="O132" s="1"/>
      <c r="P132" s="1"/>
    </row>
    <row r="133" spans="2:16" s="32" customFormat="1" ht="21.75" customHeight="1">
      <c r="B133" s="68" t="s">
        <v>26</v>
      </c>
      <c r="C133" s="69"/>
      <c r="D133" s="69"/>
      <c r="E133" s="69"/>
      <c r="F133" s="69"/>
      <c r="G133" s="69"/>
      <c r="H133" s="70"/>
      <c r="I133" s="74" t="s">
        <v>18</v>
      </c>
      <c r="J133" s="75"/>
      <c r="K133" s="75"/>
      <c r="L133" s="75"/>
      <c r="M133" s="76"/>
      <c r="N133" s="31"/>
      <c r="O133" s="31"/>
      <c r="P133" s="31"/>
    </row>
    <row r="134" spans="2:16" s="32" customFormat="1" ht="21" customHeight="1">
      <c r="B134" s="71"/>
      <c r="C134" s="72"/>
      <c r="D134" s="72"/>
      <c r="E134" s="72"/>
      <c r="F134" s="72"/>
      <c r="G134" s="72"/>
      <c r="H134" s="73"/>
      <c r="I134" s="74"/>
      <c r="J134" s="75"/>
      <c r="K134" s="75"/>
      <c r="L134" s="75"/>
      <c r="M134" s="76"/>
      <c r="N134" s="31"/>
      <c r="O134" s="31"/>
      <c r="P134" s="31"/>
    </row>
    <row r="135" spans="2:16" s="32" customFormat="1" ht="48" customHeight="1">
      <c r="B135" s="80" t="s">
        <v>30</v>
      </c>
      <c r="C135" s="81"/>
      <c r="D135" s="81"/>
      <c r="E135" s="81"/>
      <c r="F135" s="81"/>
      <c r="G135" s="81"/>
      <c r="H135" s="82"/>
      <c r="I135" s="77"/>
      <c r="J135" s="78"/>
      <c r="K135" s="78"/>
      <c r="L135" s="78"/>
      <c r="M135" s="79"/>
      <c r="N135" s="31"/>
      <c r="O135" s="31"/>
      <c r="P135" s="31"/>
    </row>
  </sheetData>
  <mergeCells count="70">
    <mergeCell ref="B120:H121"/>
    <mergeCell ref="I120:M122"/>
    <mergeCell ref="B122:H122"/>
    <mergeCell ref="B111:I112"/>
    <mergeCell ref="J111:M113"/>
    <mergeCell ref="B113:I113"/>
    <mergeCell ref="B117:G119"/>
    <mergeCell ref="B17:I18"/>
    <mergeCell ref="J17:M19"/>
    <mergeCell ref="B19:I19"/>
    <mergeCell ref="B25:G27"/>
    <mergeCell ref="B28:H29"/>
    <mergeCell ref="I28:M30"/>
    <mergeCell ref="B30:H30"/>
    <mergeCell ref="B32:I33"/>
    <mergeCell ref="J32:M34"/>
    <mergeCell ref="B34:I34"/>
    <mergeCell ref="B39:G41"/>
    <mergeCell ref="B42:H43"/>
    <mergeCell ref="I42:M44"/>
    <mergeCell ref="B44:H44"/>
    <mergeCell ref="B46:I47"/>
    <mergeCell ref="J46:M48"/>
    <mergeCell ref="B48:I48"/>
    <mergeCell ref="B52:G54"/>
    <mergeCell ref="B55:H56"/>
    <mergeCell ref="I55:M57"/>
    <mergeCell ref="B57:H57"/>
    <mergeCell ref="B59:I60"/>
    <mergeCell ref="J59:M61"/>
    <mergeCell ref="B61:I61"/>
    <mergeCell ref="B65:G67"/>
    <mergeCell ref="B68:H69"/>
    <mergeCell ref="I68:M70"/>
    <mergeCell ref="B70:H70"/>
    <mergeCell ref="B72:I73"/>
    <mergeCell ref="J72:M74"/>
    <mergeCell ref="B74:I74"/>
    <mergeCell ref="B78:G80"/>
    <mergeCell ref="B81:H82"/>
    <mergeCell ref="I81:M83"/>
    <mergeCell ref="B83:H83"/>
    <mergeCell ref="B85:I86"/>
    <mergeCell ref="J85:M87"/>
    <mergeCell ref="B87:I87"/>
    <mergeCell ref="B91:G93"/>
    <mergeCell ref="B94:H95"/>
    <mergeCell ref="I94:M96"/>
    <mergeCell ref="B96:H96"/>
    <mergeCell ref="B107:H108"/>
    <mergeCell ref="I107:M109"/>
    <mergeCell ref="B109:H109"/>
    <mergeCell ref="B13:H14"/>
    <mergeCell ref="I13:M15"/>
    <mergeCell ref="B15:H15"/>
    <mergeCell ref="B98:I99"/>
    <mergeCell ref="J98:M100"/>
    <mergeCell ref="B100:I100"/>
    <mergeCell ref="B104:G106"/>
    <mergeCell ref="B1:I2"/>
    <mergeCell ref="J1:M3"/>
    <mergeCell ref="B3:I3"/>
    <mergeCell ref="B10:G12"/>
    <mergeCell ref="B133:H134"/>
    <mergeCell ref="I133:M135"/>
    <mergeCell ref="B135:H135"/>
    <mergeCell ref="B124:I125"/>
    <mergeCell ref="J124:M126"/>
    <mergeCell ref="B126:I126"/>
    <mergeCell ref="B130:G13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2017-11-22T09:18:22Z</cp:lastPrinted>
  <dcterms:created xsi:type="dcterms:W3CDTF">2012-02-10T11:34:38Z</dcterms:created>
  <dcterms:modified xsi:type="dcterms:W3CDTF">2017-11-28T14:13:21Z</dcterms:modified>
  <cp:category/>
  <cp:version/>
  <cp:contentType/>
  <cp:contentStatus/>
</cp:coreProperties>
</file>